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45621"/>
</workbook>
</file>

<file path=xl/calcChain.xml><?xml version="1.0" encoding="utf-8"?>
<calcChain xmlns="http://schemas.openxmlformats.org/spreadsheetml/2006/main">
  <c r="BI23" i="12" l="1"/>
  <c r="BH23" i="12"/>
  <c r="BG23" i="12"/>
  <c r="BF23" i="12"/>
  <c r="BE23" i="12"/>
  <c r="BD23" i="12"/>
  <c r="BI8" i="6"/>
  <c r="BH8" i="6"/>
  <c r="BG8" i="6"/>
  <c r="BF8" i="6"/>
  <c r="BE8" i="6"/>
  <c r="BD8" i="6"/>
  <c r="BI55" i="3"/>
  <c r="BH55" i="3"/>
  <c r="BG55" i="3"/>
  <c r="BF55" i="3"/>
  <c r="BE55" i="3"/>
  <c r="BD55" i="3"/>
  <c r="D62" i="2"/>
  <c r="D61" i="2"/>
  <c r="D60" i="2"/>
  <c r="D59" i="2"/>
  <c r="D58" i="2"/>
  <c r="D57" i="2"/>
  <c r="D56" i="2" l="1"/>
  <c r="D55" i="2"/>
  <c r="D54" i="2"/>
  <c r="D53" i="2"/>
  <c r="D52" i="2"/>
  <c r="D51" i="2"/>
  <c r="BC23" i="12"/>
  <c r="BB23" i="12"/>
  <c r="BA23" i="12"/>
  <c r="AZ23" i="12"/>
  <c r="AY23" i="12"/>
  <c r="AX23" i="12"/>
  <c r="BC8" i="6"/>
  <c r="BB8" i="6"/>
  <c r="BA8" i="6"/>
  <c r="AZ8" i="6"/>
  <c r="AY8" i="6"/>
  <c r="AX8" i="6"/>
  <c r="BC55" i="3"/>
  <c r="BB55" i="3"/>
  <c r="BA55" i="3"/>
  <c r="AZ55" i="3"/>
  <c r="AY55" i="3"/>
  <c r="AX55" i="3"/>
  <c r="AW23" i="12" l="1"/>
  <c r="AV23" i="12"/>
  <c r="AU23" i="12"/>
  <c r="AT23" i="12"/>
  <c r="AS23" i="12"/>
  <c r="AR23" i="12"/>
  <c r="AW8" i="6"/>
  <c r="AV8" i="6"/>
  <c r="AU8" i="6"/>
  <c r="AT8" i="6"/>
  <c r="AS8" i="6"/>
  <c r="AR8" i="6"/>
  <c r="AW55" i="3"/>
  <c r="AV55" i="3"/>
  <c r="AU55" i="3"/>
  <c r="AT55" i="3"/>
  <c r="AS55" i="3"/>
  <c r="AR55" i="3"/>
  <c r="D50" i="2"/>
  <c r="D49" i="2"/>
  <c r="D48" i="2"/>
  <c r="D47" i="2"/>
  <c r="D46" i="2"/>
  <c r="D45" i="2"/>
  <c r="D55" i="3"/>
  <c r="AQ23" i="12"/>
  <c r="AP23" i="12"/>
  <c r="AO23" i="12"/>
  <c r="AQ8" i="6"/>
  <c r="AP8" i="6"/>
  <c r="AO8" i="6"/>
  <c r="AQ55" i="3"/>
  <c r="AP55" i="3"/>
  <c r="AO55" i="3"/>
  <c r="D44" i="2"/>
  <c r="D43" i="2"/>
  <c r="D42" i="2"/>
  <c r="AN23" i="12"/>
  <c r="AM23" i="12"/>
  <c r="AL23" i="12"/>
  <c r="AN8" i="6"/>
  <c r="AM8" i="6"/>
  <c r="AL8" i="6"/>
  <c r="AN55" i="3"/>
  <c r="AM55" i="3"/>
  <c r="AL55" i="3"/>
  <c r="D41" i="2"/>
  <c r="D40" i="2"/>
  <c r="D39" i="2"/>
  <c r="D38" i="2"/>
  <c r="D37" i="2"/>
  <c r="D36" i="2"/>
  <c r="D35" i="2"/>
  <c r="D34" i="2"/>
  <c r="D33" i="2"/>
  <c r="AK23" i="12"/>
  <c r="AJ23" i="12"/>
  <c r="AI23" i="12"/>
  <c r="AK8" i="6"/>
  <c r="AJ8" i="6"/>
  <c r="AI8" i="6"/>
  <c r="AK55" i="3"/>
  <c r="AJ55" i="3"/>
  <c r="AI55" i="3"/>
  <c r="M23" i="12"/>
  <c r="L23" i="12"/>
  <c r="K23" i="12"/>
  <c r="J23" i="12"/>
  <c r="I23" i="12"/>
  <c r="H23" i="12"/>
  <c r="G23" i="12"/>
  <c r="F23" i="12"/>
  <c r="E23" i="12"/>
  <c r="D23" i="12"/>
  <c r="C23" i="12"/>
  <c r="B23" i="12"/>
  <c r="C8" i="6"/>
  <c r="B8" i="6"/>
  <c r="M8" i="6"/>
  <c r="L8" i="6"/>
  <c r="K8" i="6"/>
  <c r="J8" i="6"/>
  <c r="I8" i="6"/>
  <c r="H8" i="6"/>
  <c r="G8" i="6"/>
  <c r="F8" i="6"/>
  <c r="E8" i="6"/>
  <c r="D8" i="6"/>
  <c r="M55" i="3"/>
  <c r="L55" i="3"/>
  <c r="K55" i="3"/>
  <c r="J55" i="3"/>
  <c r="I55" i="3"/>
  <c r="H55" i="3"/>
  <c r="G55" i="3"/>
  <c r="F55" i="3"/>
  <c r="E55" i="3"/>
  <c r="C55" i="3"/>
  <c r="B55" i="3"/>
  <c r="W23" i="12"/>
  <c r="V23" i="12"/>
  <c r="U23" i="12"/>
  <c r="T23" i="12"/>
  <c r="S23" i="12"/>
  <c r="R23" i="12"/>
  <c r="Q23" i="12"/>
  <c r="P23" i="12"/>
  <c r="O23" i="12"/>
  <c r="N23" i="12"/>
  <c r="W8" i="6"/>
  <c r="V8" i="6"/>
  <c r="U8" i="6"/>
  <c r="T8" i="6"/>
  <c r="S8" i="6"/>
  <c r="R8" i="6"/>
  <c r="Q8" i="6"/>
  <c r="P8" i="6"/>
  <c r="O8" i="6"/>
  <c r="N8" i="6"/>
  <c r="W55" i="3"/>
  <c r="V55" i="3"/>
  <c r="U55" i="3"/>
  <c r="T55" i="3"/>
  <c r="S55" i="3"/>
  <c r="R55" i="3"/>
  <c r="Q55" i="3"/>
  <c r="P55" i="3"/>
  <c r="O55" i="3"/>
  <c r="N55" i="3"/>
  <c r="D32" i="2"/>
  <c r="D31" i="2"/>
  <c r="D30" i="2"/>
  <c r="D29" i="2"/>
  <c r="D28" i="2"/>
  <c r="D27" i="2"/>
  <c r="AH8" i="6"/>
  <c r="AG8" i="6"/>
  <c r="AF8" i="6"/>
  <c r="AE8" i="6"/>
  <c r="AD8" i="6"/>
  <c r="AC8" i="6"/>
  <c r="AB8" i="6"/>
  <c r="AA8" i="6"/>
  <c r="Z8" i="6"/>
  <c r="Y8" i="6"/>
  <c r="X8" i="6"/>
  <c r="AH55" i="3"/>
  <c r="AG55" i="3"/>
  <c r="AF55" i="3"/>
  <c r="AE55" i="3"/>
  <c r="AD55" i="3"/>
  <c r="AC55" i="3"/>
  <c r="AB55" i="3"/>
  <c r="AA55" i="3"/>
  <c r="Z55" i="3"/>
  <c r="Y55" i="3"/>
  <c r="X55" i="3"/>
  <c r="AH23" i="12"/>
  <c r="AG23" i="12"/>
  <c r="AF23" i="12"/>
  <c r="D26" i="2"/>
  <c r="AE23" i="12"/>
  <c r="AD23" i="12"/>
  <c r="AC23" i="12"/>
  <c r="U55" i="14"/>
  <c r="T55" i="14"/>
  <c r="S55" i="14"/>
  <c r="R55" i="14"/>
  <c r="Q55" i="14"/>
  <c r="P55" i="14"/>
  <c r="O55" i="14"/>
  <c r="N55" i="14"/>
  <c r="M55" i="14"/>
  <c r="L55" i="14"/>
  <c r="K55" i="14"/>
  <c r="J55" i="14"/>
  <c r="I55" i="14"/>
  <c r="H55" i="14"/>
  <c r="G55" i="14"/>
  <c r="F55" i="14"/>
  <c r="E55" i="14"/>
  <c r="D55" i="14"/>
  <c r="C55" i="14"/>
  <c r="B55" i="14"/>
  <c r="AB23" i="12"/>
  <c r="AA23" i="12"/>
  <c r="Z23" i="12"/>
  <c r="Y23" i="12"/>
  <c r="X23" i="12"/>
</calcChain>
</file>

<file path=xl/sharedStrings.xml><?xml version="1.0" encoding="utf-8"?>
<sst xmlns="http://schemas.openxmlformats.org/spreadsheetml/2006/main" count="452" uniqueCount="204">
  <si>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</si>
  <si>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</si>
  <si>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</si>
  <si>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</si>
  <si>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</si>
  <si>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</si>
  <si>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</si>
  <si>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</si>
  <si>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</si>
  <si>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</si>
  <si>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</si>
  <si>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</si>
  <si>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</si>
  <si>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</si>
  <si>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</si>
  <si>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</si>
  <si>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</si>
  <si>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</si>
  <si>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</si>
  <si>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</si>
  <si>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</si>
  <si>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</si>
  <si>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</si>
  <si>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</si>
  <si>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</si>
  <si>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</si>
  <si>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</si>
  <si>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</si>
  <si>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</si>
  <si>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</si>
  <si>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</si>
  <si>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</si>
  <si>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</si>
  <si>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</si>
  <si>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</si>
  <si>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</si>
  <si>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</si>
  <si>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</si>
  <si>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</si>
  <si>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</si>
  <si>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</si>
  <si>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</si>
  <si>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</si>
  <si>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</si>
  <si>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</si>
  <si>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</si>
  <si>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</si>
  <si>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</si>
  <si>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</si>
  <si>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</si>
  <si>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</si>
  <si>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</si>
  <si>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</si>
  <si>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</si>
  <si>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</si>
  <si>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</si>
  <si>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</si>
  <si>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</si>
  <si>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</si>
  <si>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</si>
  <si>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</si>
  <si>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</si>
  <si>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</si>
  <si>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</si>
  <si>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</si>
  <si>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</si>
  <si>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</si>
  <si>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</si>
  <si>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</si>
  <si>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</si>
  <si>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</si>
  <si>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</si>
  <si>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</si>
  <si>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</si>
  <si>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</si>
  <si>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</si>
  <si>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</si>
  <si>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</si>
  <si>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</si>
  <si>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</si>
  <si>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</si>
  <si>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</si>
  <si>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</si>
  <si>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</si>
  <si>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</si>
  <si>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</si>
  <si>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</si>
  <si>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</si>
  <si>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</si>
  <si>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</si>
  <si>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</si>
  <si>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</si>
  <si>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</si>
  <si>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</si>
  <si>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</si>
  <si>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</si>
  <si>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</si>
  <si>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</si>
  <si>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</si>
  <si>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</si>
  <si>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</si>
  <si>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572287AV2</t>
  </si>
  <si>
    <t>232273TQ5</t>
  </si>
  <si>
    <t>10623NAC9</t>
  </si>
  <si>
    <t>10623NAE5</t>
  </si>
  <si>
    <t>10623NAG0</t>
  </si>
  <si>
    <t>10623NAV7</t>
  </si>
  <si>
    <t>129733AC5</t>
  </si>
  <si>
    <t>130534XE5</t>
  </si>
  <si>
    <t>451888DV0</t>
  </si>
  <si>
    <t>10732PBF4</t>
  </si>
  <si>
    <t>546279ZS2</t>
  </si>
  <si>
    <t>546398MX3</t>
  </si>
  <si>
    <t>676900NA7</t>
  </si>
  <si>
    <t>677525QJ9</t>
  </si>
  <si>
    <t>677525QK6</t>
  </si>
  <si>
    <t>677525QL4</t>
  </si>
  <si>
    <t>232273TP7</t>
  </si>
  <si>
    <t>472628NS1</t>
  </si>
  <si>
    <t>CUSIP</t>
  </si>
  <si>
    <t>State</t>
  </si>
  <si>
    <t>Date</t>
  </si>
  <si>
    <t>Reported Interest Rate</t>
  </si>
  <si>
    <t>Charter One</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</si>
  <si>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</si>
  <si>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</si>
  <si>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</si>
  <si>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</si>
  <si>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</si>
  <si>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</si>
  <si>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</si>
  <si>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</si>
  <si>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</si>
  <si>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</si>
  <si>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</si>
  <si>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</si>
  <si>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</si>
  <si>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</si>
  <si>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</si>
  <si>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Tax Allocation</t>
  </si>
  <si>
    <t>Bond Type</t>
  </si>
  <si>
    <t>Current Liquidity Provider (if still outstanding)</t>
  </si>
  <si>
    <t>SELF - BP</t>
  </si>
  <si>
    <t>SELF - CITGO</t>
  </si>
  <si>
    <t>Rate Set</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</si>
  <si>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</si>
  <si>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</si>
  <si>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</si>
  <si>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</si>
  <si>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</si>
  <si>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</si>
  <si>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10623NBA2</t>
  </si>
  <si>
    <t>10623NBC8</t>
  </si>
  <si>
    <t>Synovus</t>
  </si>
  <si>
    <t>SELF - Dow Chemical</t>
  </si>
  <si>
    <t>677525QM2</t>
  </si>
  <si>
    <t>610530EM5</t>
  </si>
  <si>
    <t>038315EL7</t>
  </si>
  <si>
    <t>61360RAG1</t>
  </si>
  <si>
    <t>10623NBD6</t>
  </si>
  <si>
    <t>SAFG Retirement Services</t>
  </si>
  <si>
    <t>Par Amount (Millions)</t>
  </si>
  <si>
    <t>Amount ($ Millions)</t>
  </si>
  <si>
    <t>837036AR3</t>
  </si>
  <si>
    <t>72316VAJ8</t>
  </si>
  <si>
    <t>10623NAM7</t>
  </si>
  <si>
    <t>SELF - Pacific Gas &amp; Electric</t>
  </si>
  <si>
    <t>SELF - Central Ill Pub Svc Co</t>
  </si>
  <si>
    <t>SELF - JMG Funding</t>
  </si>
  <si>
    <t>VRDO</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</si>
  <si>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</si>
  <si>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</si>
  <si>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46246JLN3</t>
  </si>
  <si>
    <t>606901G42</t>
  </si>
  <si>
    <t>121342NS4</t>
  </si>
  <si>
    <t>BMO Harris</t>
  </si>
  <si>
    <t>TD</t>
  </si>
  <si>
    <t>SELF - Ohio Power</t>
  </si>
  <si>
    <t>SELF - Exelon</t>
  </si>
  <si>
    <t>VRDO Outstanding, July 2009 - June 2014</t>
  </si>
  <si>
    <t>VRDO Outstanding by State, July 2009 - June 2014</t>
  </si>
  <si>
    <t>VRDO Outstanding by Tax Type, July 2009 - June 2014</t>
  </si>
  <si>
    <t>VRDO Outstanding by Industry Type, July 2009 - June 2014</t>
  </si>
  <si>
    <t>VRDO Outstanding by Industry Type and State, June 2014</t>
  </si>
  <si>
    <t>VRDO Liquidity Facilities Maturity Schedule, June 2014</t>
  </si>
  <si>
    <t>106213FV8</t>
  </si>
  <si>
    <t>106213GG0</t>
  </si>
  <si>
    <t>65818PHH5</t>
  </si>
  <si>
    <t>106213FQ9</t>
  </si>
  <si>
    <t>484908AD0</t>
  </si>
  <si>
    <t>60636DAA5</t>
  </si>
  <si>
    <t>63166UAB7</t>
  </si>
  <si>
    <t>95236PEN6</t>
  </si>
  <si>
    <t>522692AL6</t>
  </si>
  <si>
    <t>Citibank</t>
  </si>
  <si>
    <t>BBT</t>
  </si>
  <si>
    <t>SELF - FGIC</t>
  </si>
  <si>
    <t>SELF - Merey Sweeny</t>
  </si>
  <si>
    <t>SELF - Georgia Power</t>
  </si>
  <si>
    <t>N/A</t>
  </si>
  <si>
    <t>Compass</t>
  </si>
  <si>
    <t>SELF - Air Cargo</t>
  </si>
  <si>
    <t>BOA</t>
  </si>
  <si>
    <t xml:space="preserve">Note: Most recently reported date in 2014 1H where reported bank bonds are &gt; $0; bonds may have been remarketed and sold afterward.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</si>
</sst>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8"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9">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164" fontId="3" fillId="2" borderId="0" xfId="0" applyNumberFormat="1" applyFont="1" applyFill="1" applyAlignment="1">
      <alignment wrapText="1"/>
    </xf>
    <xf numFmtId="164" fontId="7" fillId="3"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27</xdr:row>
      <xdr:rowOff>180975</xdr:rowOff>
    </xdr:from>
    <xdr:to>
      <xdr:col>2</xdr:col>
      <xdr:colOff>3105150</xdr:colOff>
      <xdr:row>32</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tabSelected="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C2" s="3" t="s">
        <v>0</v>
      </c>
      <c r="D2" s="3" t="s">
        <v>2</v>
      </c>
    </row>
    <row r="3" spans="2:4" x14ac:dyDescent="0.25">
      <c r="B3" s="2">
        <v>1.01</v>
      </c>
      <c r="C3" s="4" t="s">
        <v>179</v>
      </c>
      <c r="D3" s="2" t="s">
        <v>127</v>
      </c>
    </row>
    <row r="4" spans="2:4" x14ac:dyDescent="0.25">
      <c r="B4" s="2">
        <v>1.02</v>
      </c>
      <c r="C4" s="4" t="s">
        <v>180</v>
      </c>
      <c r="D4" s="2" t="s">
        <v>127</v>
      </c>
    </row>
    <row r="5" spans="2:4" x14ac:dyDescent="0.25">
      <c r="B5" s="2">
        <v>1.03</v>
      </c>
      <c r="C5" s="4" t="s">
        <v>181</v>
      </c>
      <c r="D5" s="2" t="s">
        <v>127</v>
      </c>
    </row>
    <row r="6" spans="2:4" x14ac:dyDescent="0.25">
      <c r="B6" s="2">
        <v>1.04</v>
      </c>
      <c r="C6" s="4" t="s">
        <v>182</v>
      </c>
      <c r="D6" s="2" t="s">
        <v>127</v>
      </c>
    </row>
    <row r="7" spans="2:4" x14ac:dyDescent="0.25">
      <c r="B7" s="2">
        <v>1.05</v>
      </c>
      <c r="C7" s="4" t="s">
        <v>183</v>
      </c>
      <c r="D7" s="2" t="s">
        <v>127</v>
      </c>
    </row>
    <row r="8" spans="2:4" x14ac:dyDescent="0.25">
      <c r="B8" s="2">
        <v>1.06</v>
      </c>
      <c r="C8" s="4" t="s">
        <v>184</v>
      </c>
      <c r="D8" s="2" t="s">
        <v>127</v>
      </c>
    </row>
    <row r="9" spans="2:4" x14ac:dyDescent="0.25">
      <c r="B9" s="2">
        <v>1.07</v>
      </c>
      <c r="C9" s="4" t="s">
        <v>171</v>
      </c>
    </row>
    <row r="10" spans="2:4" x14ac:dyDescent="0.25">
      <c r="C10" s="4"/>
    </row>
    <row r="11" spans="2:4" x14ac:dyDescent="0.25">
      <c r="C11" s="4"/>
    </row>
    <row r="13" spans="2:4" ht="45" x14ac:dyDescent="0.25">
      <c r="C13" s="27" t="s">
        <v>170</v>
      </c>
    </row>
    <row r="15" spans="2:4" x14ac:dyDescent="0.25">
      <c r="B15" s="2" t="s">
        <v>145</v>
      </c>
      <c r="C15" s="3" t="s">
        <v>146</v>
      </c>
    </row>
    <row r="16" spans="2:4" ht="105" x14ac:dyDescent="0.25">
      <c r="C16" s="5" t="s">
        <v>147</v>
      </c>
    </row>
    <row r="17" spans="1:3" x14ac:dyDescent="0.25">
      <c r="C17" s="5"/>
    </row>
    <row r="18" spans="1:3" x14ac:dyDescent="0.25">
      <c r="C18" s="5"/>
    </row>
    <row r="19" spans="1:3" x14ac:dyDescent="0.25">
      <c r="B19" s="2" t="s">
        <v>5</v>
      </c>
      <c r="C19" s="2" t="s">
        <v>6</v>
      </c>
    </row>
    <row r="20" spans="1:3" x14ac:dyDescent="0.25">
      <c r="B20" s="2" t="s">
        <v>7</v>
      </c>
      <c r="C20" s="4" t="s">
        <v>8</v>
      </c>
    </row>
    <row r="22" spans="1:3" x14ac:dyDescent="0.25">
      <c r="A22" s="2" t="s">
        <v>131</v>
      </c>
      <c r="B22" s="2" t="s">
        <v>132</v>
      </c>
    </row>
    <row r="24" spans="1:3" ht="75" x14ac:dyDescent="0.25">
      <c r="C24" s="15" t="s">
        <v>134</v>
      </c>
    </row>
    <row r="25" spans="1:3" x14ac:dyDescent="0.25">
      <c r="C25" s="15"/>
    </row>
    <row r="26" spans="1:3" ht="60" x14ac:dyDescent="0.25">
      <c r="C26" s="16" t="s">
        <v>135</v>
      </c>
    </row>
  </sheetData>
  <hyperlinks>
    <hyperlink ref="C20"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pane ySplit="2" topLeftCell="A62" activePane="bottomLeft" state="frozen"/>
      <selection pane="bottomLeft" activeCell="D62" sqref="D62"/>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36" t="s">
        <v>169</v>
      </c>
      <c r="C1" s="36"/>
      <c r="D1" s="36"/>
    </row>
    <row r="2" spans="1:5" s="26" customFormat="1" x14ac:dyDescent="0.25">
      <c r="A2" s="22" t="s">
        <v>1</v>
      </c>
      <c r="B2" s="23" t="s">
        <v>4</v>
      </c>
      <c r="C2" s="24" t="s">
        <v>3</v>
      </c>
      <c r="D2" s="25"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7">
        <v>40694</v>
      </c>
      <c r="B25" s="18">
        <v>318913.64991600037</v>
      </c>
      <c r="C25" s="19">
        <v>12782</v>
      </c>
      <c r="D25" s="18"/>
    </row>
    <row r="26" spans="1:5" x14ac:dyDescent="0.25">
      <c r="A26" s="6">
        <v>40724</v>
      </c>
      <c r="B26" s="7">
        <v>313998.65690500033</v>
      </c>
      <c r="C26" s="8">
        <v>12662</v>
      </c>
      <c r="D26" s="7">
        <f t="shared" ref="D26:D62"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223806.81960499982</v>
      </c>
      <c r="C57" s="8">
        <v>8835</v>
      </c>
      <c r="D57" s="7">
        <f t="shared" si="0"/>
        <v>-1415.8180110001122</v>
      </c>
    </row>
    <row r="58" spans="1:4" x14ac:dyDescent="0.25">
      <c r="A58" s="6">
        <v>41698</v>
      </c>
      <c r="B58" s="7">
        <v>222545.00660499997</v>
      </c>
      <c r="C58" s="8">
        <v>8750</v>
      </c>
      <c r="D58" s="7">
        <f t="shared" si="0"/>
        <v>-1261.8129999998491</v>
      </c>
    </row>
    <row r="59" spans="1:4" x14ac:dyDescent="0.25">
      <c r="A59" s="6">
        <v>41729</v>
      </c>
      <c r="B59" s="7">
        <v>220461.88678999996</v>
      </c>
      <c r="C59" s="8">
        <v>8665</v>
      </c>
      <c r="D59" s="7">
        <f t="shared" si="0"/>
        <v>-2083.1198150000127</v>
      </c>
    </row>
    <row r="60" spans="1:4" x14ac:dyDescent="0.25">
      <c r="A60" s="6">
        <v>41759</v>
      </c>
      <c r="B60" s="7">
        <v>217969.81028999996</v>
      </c>
      <c r="C60" s="8">
        <v>8590</v>
      </c>
      <c r="D60" s="7">
        <f t="shared" si="0"/>
        <v>-2492.0764999999956</v>
      </c>
    </row>
    <row r="61" spans="1:4" x14ac:dyDescent="0.25">
      <c r="A61" s="6">
        <v>41790</v>
      </c>
      <c r="B61" s="7">
        <v>217173.30010499997</v>
      </c>
      <c r="C61" s="8">
        <v>8517</v>
      </c>
      <c r="D61" s="7">
        <f t="shared" si="0"/>
        <v>-796.51018499999191</v>
      </c>
    </row>
    <row r="62" spans="1:4" x14ac:dyDescent="0.25">
      <c r="A62" s="6">
        <v>41820</v>
      </c>
      <c r="B62" s="7">
        <v>215891.41010499987</v>
      </c>
      <c r="C62" s="8">
        <v>8459</v>
      </c>
      <c r="D62" s="7">
        <f t="shared" si="0"/>
        <v>-1281.8900000001013</v>
      </c>
    </row>
    <row r="64" spans="1:4" x14ac:dyDescent="0.25">
      <c r="A64" s="12" t="s">
        <v>133</v>
      </c>
    </row>
    <row r="65" spans="1:5" x14ac:dyDescent="0.25">
      <c r="A65" s="17" t="s">
        <v>136</v>
      </c>
      <c r="B65" s="18"/>
      <c r="C65" s="19"/>
      <c r="D65" s="18"/>
      <c r="E65" s="34"/>
    </row>
  </sheetData>
  <mergeCells count="1">
    <mergeCell ref="B1:D1"/>
  </mergeCells>
  <hyperlinks>
    <hyperlink ref="A64"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workbookViewId="0">
      <pane xSplit="1" ySplit="1" topLeftCell="AN24"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16384" width="9.140625" style="7"/>
  </cols>
  <sheetData>
    <row r="1" spans="1:61" s="6" customFormat="1" x14ac:dyDescent="0.25">
      <c r="A1" s="13" t="s">
        <v>133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row>
    <row r="2" spans="1:61"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row>
    <row r="3" spans="1:61"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2626.8150000000005</v>
      </c>
    </row>
    <row r="4" spans="1:61"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row>
    <row r="5" spans="1:61"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2086.931</v>
      </c>
    </row>
    <row r="6" spans="1:61"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28662.940600000002</v>
      </c>
      <c r="BE6" s="7">
        <v>28543.659599999992</v>
      </c>
      <c r="BF6" s="7">
        <v>28244.598599999994</v>
      </c>
      <c r="BG6" s="7">
        <v>28029.959599999995</v>
      </c>
      <c r="BH6" s="7">
        <v>27917.119599999998</v>
      </c>
      <c r="BI6" s="7">
        <v>27795.684599999997</v>
      </c>
    </row>
    <row r="7" spans="1:61"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4659.7170000000006</v>
      </c>
      <c r="BI7" s="7">
        <v>4658.0420000000004</v>
      </c>
    </row>
    <row r="8" spans="1:61"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2837.7669999999998</v>
      </c>
    </row>
    <row r="9" spans="1:61"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1585.0500000000004</v>
      </c>
    </row>
    <row r="10" spans="1:61"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row>
    <row r="11" spans="1:61"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7203.1359999999986</v>
      </c>
    </row>
    <row r="12" spans="1:61"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5396.8399999999992</v>
      </c>
      <c r="BH12" s="7">
        <v>5396.3849999999993</v>
      </c>
      <c r="BI12" s="7">
        <v>5363.8349999999991</v>
      </c>
    </row>
    <row r="13" spans="1:61"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row>
    <row r="14" spans="1:61"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row>
    <row r="15" spans="1:61"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row>
    <row r="16" spans="1:61"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11087.437000000002</v>
      </c>
    </row>
    <row r="17" spans="1:61"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4296.6206000000002</v>
      </c>
    </row>
    <row r="18" spans="1:61"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row>
    <row r="19" spans="1:61"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2590.0664049999996</v>
      </c>
    </row>
    <row r="20" spans="1:61"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4047.9945000000002</v>
      </c>
      <c r="BG20" s="7">
        <v>4045.3520000000003</v>
      </c>
      <c r="BH20" s="7">
        <v>4045.3520000000003</v>
      </c>
      <c r="BI20" s="7">
        <v>4031.752</v>
      </c>
    </row>
    <row r="21" spans="1:61"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7186.2569999999987</v>
      </c>
    </row>
    <row r="22" spans="1:61"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2863.3300000000008</v>
      </c>
    </row>
    <row r="23" spans="1:61"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row>
    <row r="24" spans="1:61"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5009.3289999999988</v>
      </c>
      <c r="BE24" s="7">
        <v>4972.0489999999991</v>
      </c>
      <c r="BF24" s="7">
        <v>4948.1189999999988</v>
      </c>
      <c r="BG24" s="7">
        <v>5072.8439999999982</v>
      </c>
      <c r="BH24" s="7">
        <v>5039.0689999999986</v>
      </c>
      <c r="BI24" s="7">
        <v>5018.753999999999</v>
      </c>
    </row>
    <row r="25" spans="1:61"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3028.0189999999989</v>
      </c>
    </row>
    <row r="26" spans="1:61"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2829.4299999999994</v>
      </c>
    </row>
    <row r="27" spans="1:61"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3545.8880000000004</v>
      </c>
    </row>
    <row r="28" spans="1:61"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row>
    <row r="29" spans="1:61"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5289.9400000000014</v>
      </c>
    </row>
    <row r="30" spans="1:61"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row>
    <row r="31" spans="1:61"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1572.403</v>
      </c>
      <c r="BI31" s="7">
        <v>1535.1480000000001</v>
      </c>
    </row>
    <row r="32" spans="1:61"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row>
    <row r="33" spans="1:61"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4540.2349999999997</v>
      </c>
    </row>
    <row r="34" spans="1:61"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row>
    <row r="35" spans="1:61"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2214.2700000000004</v>
      </c>
    </row>
    <row r="36" spans="1:61"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39060.278999999988</v>
      </c>
      <c r="BE36" s="7">
        <v>39046.298999999992</v>
      </c>
      <c r="BF36" s="7">
        <v>38848.49</v>
      </c>
      <c r="BG36" s="7">
        <v>39003.424999999996</v>
      </c>
      <c r="BH36" s="7">
        <v>38833.744999999995</v>
      </c>
      <c r="BI36" s="7">
        <v>38748.984999999993</v>
      </c>
    </row>
    <row r="37" spans="1:61"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8049.5839999999998</v>
      </c>
      <c r="BE37" s="7">
        <v>7959.7439999999988</v>
      </c>
      <c r="BF37" s="7">
        <v>7342.7989999999991</v>
      </c>
      <c r="BG37" s="7">
        <v>7332.299</v>
      </c>
      <c r="BH37" s="7">
        <v>7351.2989999999982</v>
      </c>
      <c r="BI37" s="7">
        <v>7346.8339999999971</v>
      </c>
    </row>
    <row r="38" spans="1:61"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546.91499999999996</v>
      </c>
    </row>
    <row r="39" spans="1:61"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1641.165</v>
      </c>
    </row>
    <row r="40" spans="1:61"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10168.851000000002</v>
      </c>
      <c r="BI40" s="7">
        <v>10126.331000000002</v>
      </c>
    </row>
    <row r="41" spans="1:61"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row>
    <row r="42" spans="1:61"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680.5150000000001</v>
      </c>
    </row>
    <row r="43" spans="1:61"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1011.6719999999999</v>
      </c>
    </row>
    <row r="44" spans="1:61"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row>
    <row r="45" spans="1:61"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3347.9700000000003</v>
      </c>
    </row>
    <row r="46" spans="1:61"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15120.535000000009</v>
      </c>
      <c r="BH46" s="7">
        <v>15141.650000000009</v>
      </c>
      <c r="BI46" s="7">
        <v>15090.125000000005</v>
      </c>
    </row>
    <row r="47" spans="1:61"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row>
    <row r="48" spans="1:61"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2723.1680000000001</v>
      </c>
    </row>
    <row r="49" spans="1:61"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row>
    <row r="50" spans="1:61"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row>
    <row r="51" spans="1:61"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2918.9149999999995</v>
      </c>
    </row>
    <row r="52" spans="1:61"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row>
    <row r="53" spans="1:61"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row>
    <row r="55" spans="1:61" x14ac:dyDescent="0.25">
      <c r="A55" s="7" t="s">
        <v>9</v>
      </c>
      <c r="B55" s="7">
        <f t="shared" ref="B55:K55" si="0">SUM(B2:B53)</f>
        <v>420972.01964300015</v>
      </c>
      <c r="C55" s="7">
        <f t="shared" si="0"/>
        <v>414462.43364300014</v>
      </c>
      <c r="D55" s="7">
        <f t="shared" si="0"/>
        <v>414462.43364300014</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318913.64991600008</v>
      </c>
      <c r="Y55" s="7">
        <f t="shared" si="3"/>
        <v>313998.65690499998</v>
      </c>
      <c r="Z55" s="7">
        <f t="shared" si="3"/>
        <v>311068.71640899999</v>
      </c>
      <c r="AA55" s="7">
        <f t="shared" si="3"/>
        <v>307269.90619399992</v>
      </c>
      <c r="AB55" s="7">
        <f t="shared" si="3"/>
        <v>301548.99936299998</v>
      </c>
      <c r="AC55" s="7">
        <f t="shared" si="3"/>
        <v>298511.63152200001</v>
      </c>
      <c r="AD55" s="7">
        <f t="shared" si="3"/>
        <v>302934.37337900006</v>
      </c>
      <c r="AE55" s="7">
        <f t="shared" si="3"/>
        <v>292257.02471900004</v>
      </c>
      <c r="AF55" s="7">
        <f t="shared" si="3"/>
        <v>292596.53551499982</v>
      </c>
      <c r="AG55" s="7">
        <f t="shared" si="3"/>
        <v>290913.48351499997</v>
      </c>
      <c r="AH55" s="7">
        <f t="shared" si="3"/>
        <v>287522.28306500008</v>
      </c>
      <c r="AI55" s="7">
        <f t="shared" si="3"/>
        <v>286499.00606500008</v>
      </c>
      <c r="AJ55" s="7">
        <f t="shared" si="3"/>
        <v>284603.63706499996</v>
      </c>
      <c r="AK55" s="7">
        <f t="shared" si="3"/>
        <v>277405.23873099993</v>
      </c>
      <c r="AL55" s="7">
        <f t="shared" ref="AL55:AN55" si="4">SUM(AL2:AL53)</f>
        <v>272460.45690500003</v>
      </c>
      <c r="AM55" s="7">
        <f t="shared" si="4"/>
        <v>267135.83090500004</v>
      </c>
      <c r="AN55" s="7">
        <f t="shared" si="4"/>
        <v>263534.63890499994</v>
      </c>
      <c r="AO55" s="7">
        <f t="shared" ref="AO55:AW55" si="5">SUM(AO2:AO53)</f>
        <v>260592.32695499988</v>
      </c>
      <c r="AP55" s="7">
        <f t="shared" si="5"/>
        <v>258092.93040499996</v>
      </c>
      <c r="AQ55" s="7">
        <f t="shared" si="5"/>
        <v>254644.88198299997</v>
      </c>
      <c r="AR55" s="7">
        <f t="shared" si="5"/>
        <v>261902.60495100002</v>
      </c>
      <c r="AS55" s="7">
        <f t="shared" si="5"/>
        <v>258703.12095699998</v>
      </c>
      <c r="AT55" s="7">
        <f t="shared" si="5"/>
        <v>256168.37485099997</v>
      </c>
      <c r="AU55" s="7">
        <f t="shared" si="5"/>
        <v>253248.045728</v>
      </c>
      <c r="AV55" s="7">
        <f t="shared" si="5"/>
        <v>249375.37791799998</v>
      </c>
      <c r="AW55" s="7">
        <f t="shared" si="5"/>
        <v>245702.22690600005</v>
      </c>
      <c r="AX55" s="7">
        <f t="shared" ref="AX55:BI55" si="6">SUM(AX2:AX53)</f>
        <v>242201.922406</v>
      </c>
      <c r="AY55" s="7">
        <f t="shared" si="6"/>
        <v>239005.86540599997</v>
      </c>
      <c r="AZ55" s="7">
        <f t="shared" si="6"/>
        <v>238168.25040600006</v>
      </c>
      <c r="BA55" s="7">
        <f t="shared" si="6"/>
        <v>229003.91190600005</v>
      </c>
      <c r="BB55" s="7">
        <f t="shared" si="6"/>
        <v>227934.00268600005</v>
      </c>
      <c r="BC55" s="7">
        <f t="shared" si="6"/>
        <v>225222.63761600002</v>
      </c>
      <c r="BD55" s="7">
        <f t="shared" si="6"/>
        <v>223806.81960500006</v>
      </c>
      <c r="BE55" s="7">
        <f t="shared" si="6"/>
        <v>222545.00660499994</v>
      </c>
      <c r="BF55" s="7">
        <f t="shared" si="6"/>
        <v>220461.88678999996</v>
      </c>
      <c r="BG55" s="7">
        <f t="shared" si="6"/>
        <v>217969.81028999999</v>
      </c>
      <c r="BH55" s="7">
        <f t="shared" si="6"/>
        <v>217173.30010500003</v>
      </c>
      <c r="BI55" s="7">
        <f t="shared" si="6"/>
        <v>215891.41010500002</v>
      </c>
    </row>
    <row r="56" spans="1:61" s="8" customFormat="1" x14ac:dyDescent="0.25">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12782</v>
      </c>
      <c r="Y56" s="8">
        <v>12662</v>
      </c>
      <c r="Z56" s="8">
        <v>12587</v>
      </c>
      <c r="AA56" s="8">
        <v>12463</v>
      </c>
      <c r="AB56" s="8">
        <v>12343</v>
      </c>
      <c r="AC56" s="8">
        <v>12265</v>
      </c>
      <c r="AD56" s="8">
        <v>12163</v>
      </c>
      <c r="AE56" s="8">
        <v>11972</v>
      </c>
      <c r="AF56" s="8">
        <v>11872</v>
      </c>
      <c r="AG56" s="8">
        <v>11796</v>
      </c>
      <c r="AH56" s="8">
        <v>11691</v>
      </c>
      <c r="AI56" s="8">
        <v>11612</v>
      </c>
      <c r="AJ56" s="8">
        <v>11511</v>
      </c>
      <c r="AK56" s="8">
        <v>11354</v>
      </c>
      <c r="AL56" s="8">
        <v>11190</v>
      </c>
      <c r="AM56" s="8">
        <v>11010</v>
      </c>
      <c r="AN56" s="8">
        <v>10844</v>
      </c>
      <c r="AO56" s="8">
        <v>10715</v>
      </c>
      <c r="AP56" s="8">
        <v>10591</v>
      </c>
      <c r="AQ56" s="8">
        <v>10363</v>
      </c>
      <c r="AR56" s="8">
        <v>10268</v>
      </c>
      <c r="AS56" s="8">
        <v>10163</v>
      </c>
      <c r="AT56" s="8">
        <v>10060</v>
      </c>
      <c r="AU56" s="8">
        <v>9951</v>
      </c>
      <c r="AV56" s="8">
        <v>9788</v>
      </c>
      <c r="AW56" s="8">
        <v>9621</v>
      </c>
      <c r="AX56" s="8">
        <v>9480</v>
      </c>
      <c r="AY56" s="8">
        <v>9330</v>
      </c>
      <c r="AZ56" s="8">
        <v>9232</v>
      </c>
      <c r="BA56" s="8">
        <v>9154</v>
      </c>
      <c r="BB56" s="8">
        <v>9044</v>
      </c>
      <c r="BC56" s="8">
        <v>8896</v>
      </c>
      <c r="BD56" s="8">
        <v>8835</v>
      </c>
      <c r="BE56" s="8">
        <v>8750</v>
      </c>
      <c r="BF56" s="8">
        <v>8665</v>
      </c>
      <c r="BG56" s="8">
        <v>8590</v>
      </c>
      <c r="BH56" s="8">
        <v>8517</v>
      </c>
      <c r="BI56" s="8">
        <v>8459</v>
      </c>
    </row>
    <row r="58" spans="1:61" ht="30" x14ac:dyDescent="0.25">
      <c r="A58" s="20" t="s">
        <v>136</v>
      </c>
    </row>
  </sheetData>
  <hyperlinks>
    <hyperlink ref="A1" location="TOC!C4"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
  <sheetViews>
    <sheetView workbookViewId="0">
      <pane xSplit="1" ySplit="1" topLeftCell="AQ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11" width="10.140625" style="7" customWidth="1"/>
    <col min="12" max="13" width="9.85546875" style="7" customWidth="1"/>
    <col min="14" max="21" width="10.140625" style="7" customWidth="1"/>
    <col min="22" max="23" width="9.85546875" style="7" customWidth="1"/>
    <col min="24" max="24" width="10.140625" style="18" customWidth="1"/>
    <col min="25" max="31" width="10.140625" style="7" customWidth="1"/>
    <col min="32" max="43" width="9.85546875" style="7" customWidth="1"/>
    <col min="44" max="61" width="9.85546875" style="7" bestFit="1" customWidth="1"/>
    <col min="62" max="16384" width="9.140625" style="7"/>
  </cols>
  <sheetData>
    <row r="1" spans="1:61" s="6" customFormat="1" x14ac:dyDescent="0.25">
      <c r="A1" s="11" t="s">
        <v>133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row>
    <row r="2" spans="1:61" x14ac:dyDescent="0.25">
      <c r="A2" s="7" t="s">
        <v>62</v>
      </c>
      <c r="B2" s="7">
        <v>81579.087187999976</v>
      </c>
      <c r="C2" s="7">
        <v>81297.375187999976</v>
      </c>
      <c r="D2" s="7">
        <v>80009.549187999874</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56804.523805000033</v>
      </c>
      <c r="Y2" s="7">
        <v>55989.631805000055</v>
      </c>
      <c r="Z2" s="7">
        <v>55331.23580500004</v>
      </c>
      <c r="AA2" s="7">
        <v>54338.083305000029</v>
      </c>
      <c r="AB2" s="7">
        <v>53723.246305000037</v>
      </c>
      <c r="AC2" s="7">
        <v>53519.435305000028</v>
      </c>
      <c r="AD2" s="7">
        <v>52954.132105000033</v>
      </c>
      <c r="AE2" s="7">
        <v>52467.613805000037</v>
      </c>
      <c r="AF2" s="7">
        <v>52133.121804999995</v>
      </c>
      <c r="AG2" s="7">
        <v>51689.992804999951</v>
      </c>
      <c r="AH2" s="7">
        <v>51293.564304999942</v>
      </c>
      <c r="AI2" s="7">
        <v>50986.297304999971</v>
      </c>
      <c r="AJ2" s="7">
        <v>50652.288304999973</v>
      </c>
      <c r="AK2" s="7">
        <v>50239.785970999968</v>
      </c>
      <c r="AL2" s="7">
        <v>49212.666305000006</v>
      </c>
      <c r="AM2" s="7">
        <v>48641.381304999995</v>
      </c>
      <c r="AN2" s="7">
        <v>47966.296304999982</v>
      </c>
      <c r="AO2" s="7">
        <v>48027.056354999993</v>
      </c>
      <c r="AP2" s="7">
        <v>47822.242805000002</v>
      </c>
      <c r="AQ2" s="7">
        <v>47411.095827000019</v>
      </c>
      <c r="AR2" s="7">
        <v>55991.311305000003</v>
      </c>
      <c r="AS2" s="7">
        <v>55115.881305000024</v>
      </c>
      <c r="AT2" s="7">
        <v>54570.118305000011</v>
      </c>
      <c r="AU2" s="7">
        <v>54295.211327000019</v>
      </c>
      <c r="AV2" s="7">
        <v>53642.701316999992</v>
      </c>
      <c r="AW2" s="7">
        <v>53161.24930499999</v>
      </c>
      <c r="AX2" s="7">
        <v>52754.179304999991</v>
      </c>
      <c r="AY2" s="7">
        <v>52575.240304999992</v>
      </c>
      <c r="AZ2" s="7">
        <v>52295.185304999999</v>
      </c>
      <c r="BA2" s="7">
        <v>42969.887305000011</v>
      </c>
      <c r="BB2" s="7">
        <v>42752.150505000027</v>
      </c>
      <c r="BC2" s="7">
        <v>42223.169014999999</v>
      </c>
      <c r="BD2" s="7">
        <v>42038.974504999998</v>
      </c>
      <c r="BE2" s="7">
        <v>41699.225504999995</v>
      </c>
      <c r="BF2" s="7">
        <v>41232.881689999987</v>
      </c>
      <c r="BG2" s="7">
        <v>41082.431689999998</v>
      </c>
      <c r="BH2" s="7">
        <v>41038.137505000013</v>
      </c>
      <c r="BI2" s="7">
        <v>40919.677505000014</v>
      </c>
    </row>
    <row r="3" spans="1:61" x14ac:dyDescent="0.25">
      <c r="A3" s="7" t="s">
        <v>149</v>
      </c>
      <c r="B3" s="7">
        <v>808.06500000000028</v>
      </c>
      <c r="C3" s="7">
        <v>811.39000000000021</v>
      </c>
      <c r="D3" s="7">
        <v>857.72499999999991</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1019.1699999999998</v>
      </c>
      <c r="Y3" s="7">
        <v>1099.9749999999999</v>
      </c>
      <c r="Z3" s="7">
        <v>1097.9599999999996</v>
      </c>
      <c r="AA3" s="7">
        <v>1078.4349999999997</v>
      </c>
      <c r="AB3" s="7">
        <v>1084.9349999999997</v>
      </c>
      <c r="AC3" s="7">
        <v>1059.8449999999998</v>
      </c>
      <c r="AD3" s="7">
        <v>1052.1567449999998</v>
      </c>
      <c r="AE3" s="7">
        <v>1039.6999999999998</v>
      </c>
      <c r="AF3" s="7">
        <v>1175.5349999999999</v>
      </c>
      <c r="AG3" s="7">
        <v>1147.8899999999999</v>
      </c>
      <c r="AH3" s="7">
        <v>1147.1049999999998</v>
      </c>
      <c r="AI3" s="7">
        <v>1143.6699999999998</v>
      </c>
      <c r="AJ3" s="7">
        <v>1137.6049999999998</v>
      </c>
      <c r="AK3" s="7">
        <v>1136.5999999999999</v>
      </c>
      <c r="AL3" s="7">
        <v>1113.24</v>
      </c>
      <c r="AM3" s="7">
        <v>964.48500000000035</v>
      </c>
      <c r="AN3" s="7">
        <v>953.11000000000035</v>
      </c>
      <c r="AO3" s="7">
        <v>951.20100000000048</v>
      </c>
      <c r="AP3" s="7">
        <v>956.16100000000029</v>
      </c>
      <c r="AQ3" s="7">
        <v>942.62100000000032</v>
      </c>
      <c r="AR3" s="7">
        <v>938.39600000000007</v>
      </c>
      <c r="AS3" s="7">
        <v>937.79600000000005</v>
      </c>
      <c r="AT3" s="7">
        <v>933.72600000000011</v>
      </c>
      <c r="AU3" s="7">
        <v>926.77600000000018</v>
      </c>
      <c r="AV3" s="7">
        <v>896.58100000000024</v>
      </c>
      <c r="AW3" s="7">
        <v>885.97600000000023</v>
      </c>
      <c r="AX3" s="7">
        <v>836.05100000000027</v>
      </c>
      <c r="AY3" s="7">
        <v>825.44100000000026</v>
      </c>
      <c r="AZ3" s="7">
        <v>823.09800000000018</v>
      </c>
      <c r="BA3" s="7">
        <v>820.06400000000008</v>
      </c>
      <c r="BB3" s="7">
        <v>816.01700000000017</v>
      </c>
      <c r="BC3" s="7">
        <v>784.98200000000008</v>
      </c>
      <c r="BD3" s="7">
        <v>783.78800000000001</v>
      </c>
      <c r="BE3" s="7">
        <v>781.17</v>
      </c>
      <c r="BF3" s="7">
        <v>755.82500000000005</v>
      </c>
      <c r="BG3" s="7">
        <v>725.2650000000001</v>
      </c>
      <c r="BH3" s="7">
        <v>721.44000000000017</v>
      </c>
      <c r="BI3" s="7">
        <v>719.78000000000009</v>
      </c>
    </row>
    <row r="4" spans="1:61" x14ac:dyDescent="0.25">
      <c r="A4" s="7" t="s">
        <v>63</v>
      </c>
      <c r="B4" s="7">
        <v>317649.42845000006</v>
      </c>
      <c r="C4" s="7">
        <v>314354.67345000012</v>
      </c>
      <c r="D4" s="7">
        <v>313206.65845000232</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245944.60308100015</v>
      </c>
      <c r="Y4" s="7">
        <v>242099.03759499997</v>
      </c>
      <c r="Z4" s="7">
        <v>239938.29109899985</v>
      </c>
      <c r="AA4" s="7">
        <v>237408.83858399978</v>
      </c>
      <c r="AB4" s="7">
        <v>232396.87975299984</v>
      </c>
      <c r="AC4" s="7">
        <v>229583.56521700002</v>
      </c>
      <c r="AD4" s="7">
        <v>235119.75737399995</v>
      </c>
      <c r="AE4" s="7">
        <v>225758.39191400004</v>
      </c>
      <c r="AF4" s="7">
        <v>226594.37470999954</v>
      </c>
      <c r="AG4" s="7">
        <v>225652.14370999945</v>
      </c>
      <c r="AH4" s="7">
        <v>222720.72225999928</v>
      </c>
      <c r="AI4" s="7">
        <v>222098.76875999937</v>
      </c>
      <c r="AJ4" s="7">
        <v>220575.93775999916</v>
      </c>
      <c r="AK4" s="7">
        <v>214049.57275999943</v>
      </c>
      <c r="AL4" s="7">
        <v>210400.72859999945</v>
      </c>
      <c r="AM4" s="7">
        <v>206112.92859999937</v>
      </c>
      <c r="AN4" s="7">
        <v>203206.39559999952</v>
      </c>
      <c r="AO4" s="7">
        <v>200245.29259999964</v>
      </c>
      <c r="AP4" s="7">
        <v>198003.93059999991</v>
      </c>
      <c r="AQ4" s="7">
        <v>195277.40015599996</v>
      </c>
      <c r="AR4" s="7">
        <v>194004.02364600022</v>
      </c>
      <c r="AS4" s="7">
        <v>191899.3586520002</v>
      </c>
      <c r="AT4" s="7">
        <v>190227.09354600022</v>
      </c>
      <c r="AU4" s="7">
        <v>188433.6014010002</v>
      </c>
      <c r="AV4" s="7">
        <v>185464.55260100018</v>
      </c>
      <c r="AW4" s="7">
        <v>182502.86660100013</v>
      </c>
      <c r="AX4" s="7">
        <v>179542.24410100005</v>
      </c>
      <c r="AY4" s="7">
        <v>176543.93910100011</v>
      </c>
      <c r="AZ4" s="7">
        <v>176005.44710100011</v>
      </c>
      <c r="BA4" s="7">
        <v>176476.40060100015</v>
      </c>
      <c r="BB4" s="7">
        <v>175506.29918100004</v>
      </c>
      <c r="BC4" s="7">
        <v>173367.62860100006</v>
      </c>
      <c r="BD4" s="7">
        <v>172267.03409999999</v>
      </c>
      <c r="BE4" s="7">
        <v>171319.70609999992</v>
      </c>
      <c r="BF4" s="7">
        <v>169581.68509999992</v>
      </c>
      <c r="BG4" s="7">
        <v>167305.88859999992</v>
      </c>
      <c r="BH4" s="7">
        <v>166576.14359999995</v>
      </c>
      <c r="BI4" s="7">
        <v>165428.23359999995</v>
      </c>
    </row>
    <row r="5" spans="1:61" x14ac:dyDescent="0.25">
      <c r="A5" s="7" t="s">
        <v>64</v>
      </c>
      <c r="B5" s="7">
        <v>20310.504504999997</v>
      </c>
      <c r="C5" s="7">
        <v>20226.921504999998</v>
      </c>
      <c r="D5" s="7">
        <v>19868.761504999991</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14621.978029999998</v>
      </c>
      <c r="Y5" s="7">
        <v>14287.982505000002</v>
      </c>
      <c r="Z5" s="7">
        <v>14179.424505000003</v>
      </c>
      <c r="AA5" s="7">
        <v>13922.759305000001</v>
      </c>
      <c r="AB5" s="7">
        <v>13793.628304999998</v>
      </c>
      <c r="AC5" s="7">
        <v>13601.206</v>
      </c>
      <c r="AD5" s="7">
        <v>13062.410795</v>
      </c>
      <c r="AE5" s="7">
        <v>12245.794</v>
      </c>
      <c r="AF5" s="7">
        <v>11973.723999999995</v>
      </c>
      <c r="AG5" s="7">
        <v>11704.466999999995</v>
      </c>
      <c r="AH5" s="7">
        <v>11641.961499999996</v>
      </c>
      <c r="AI5" s="7">
        <v>11552.955000000002</v>
      </c>
      <c r="AJ5" s="7">
        <v>11520.741000000007</v>
      </c>
      <c r="AK5" s="7">
        <v>11363.524999999998</v>
      </c>
      <c r="AL5" s="7">
        <v>11140.576999999996</v>
      </c>
      <c r="AM5" s="7">
        <v>10826.305999999993</v>
      </c>
      <c r="AN5" s="7">
        <v>10798.331999999995</v>
      </c>
      <c r="AO5" s="7">
        <v>10758.322000000004</v>
      </c>
      <c r="AP5" s="7">
        <v>10700.386000000002</v>
      </c>
      <c r="AQ5" s="7">
        <v>10278.950000000001</v>
      </c>
      <c r="AR5" s="7">
        <v>10239.418999999998</v>
      </c>
      <c r="AS5" s="7">
        <v>10022.184999999999</v>
      </c>
      <c r="AT5" s="7">
        <v>9713.0969999999998</v>
      </c>
      <c r="AU5" s="7">
        <v>8869.8269999999975</v>
      </c>
      <c r="AV5" s="7">
        <v>8770.5729999999967</v>
      </c>
      <c r="AW5" s="7">
        <v>8605.9399999999969</v>
      </c>
      <c r="AX5" s="7">
        <v>8523.252999999997</v>
      </c>
      <c r="AY5" s="7">
        <v>8515.0649999999987</v>
      </c>
      <c r="AZ5" s="7">
        <v>8498.5099999999984</v>
      </c>
      <c r="BA5" s="7">
        <v>8191.6849999999986</v>
      </c>
      <c r="BB5" s="7">
        <v>8209.3059999999987</v>
      </c>
      <c r="BC5" s="7">
        <v>8196.882999999998</v>
      </c>
      <c r="BD5" s="7">
        <v>8067.7879999999968</v>
      </c>
      <c r="BE5" s="7">
        <v>8100.1449999999968</v>
      </c>
      <c r="BF5" s="7">
        <v>8246.8049999999985</v>
      </c>
      <c r="BG5" s="7">
        <v>8217.364999999998</v>
      </c>
      <c r="BH5" s="7">
        <v>8198.9789999999975</v>
      </c>
      <c r="BI5" s="7">
        <v>8186.6139999999959</v>
      </c>
    </row>
    <row r="6" spans="1:61" x14ac:dyDescent="0.25">
      <c r="A6" s="7" t="s">
        <v>65</v>
      </c>
      <c r="B6" s="7">
        <v>624.93449999999996</v>
      </c>
      <c r="C6" s="7">
        <v>519.73950000000013</v>
      </c>
      <c r="D6" s="7">
        <v>519.73950000000002</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523.375</v>
      </c>
      <c r="Y6" s="7">
        <v>522.03</v>
      </c>
      <c r="Z6" s="7">
        <v>521.80500000000006</v>
      </c>
      <c r="AA6" s="7">
        <v>521.79</v>
      </c>
      <c r="AB6" s="7">
        <v>550.30999999999995</v>
      </c>
      <c r="AC6" s="7">
        <v>747.57999999999993</v>
      </c>
      <c r="AD6" s="7">
        <v>745.91635999999994</v>
      </c>
      <c r="AE6" s="7">
        <v>745.52499999999998</v>
      </c>
      <c r="AF6" s="7">
        <v>719.78</v>
      </c>
      <c r="AG6" s="7">
        <v>718.99</v>
      </c>
      <c r="AH6" s="7">
        <v>718.93</v>
      </c>
      <c r="AI6" s="7">
        <v>717.31500000000005</v>
      </c>
      <c r="AJ6" s="7">
        <v>717.06500000000005</v>
      </c>
      <c r="AK6" s="7">
        <v>615.755</v>
      </c>
      <c r="AL6" s="7">
        <v>593.245</v>
      </c>
      <c r="AM6" s="7">
        <v>590.73000000000013</v>
      </c>
      <c r="AN6" s="7">
        <v>610.505</v>
      </c>
      <c r="AO6" s="7">
        <v>610.45500000000004</v>
      </c>
      <c r="AP6" s="7">
        <v>610.21</v>
      </c>
      <c r="AQ6" s="7">
        <v>734.81500000000005</v>
      </c>
      <c r="AR6" s="7">
        <v>729.45500000000004</v>
      </c>
      <c r="AS6" s="7">
        <v>727.9</v>
      </c>
      <c r="AT6" s="7">
        <v>724.34</v>
      </c>
      <c r="AU6" s="7">
        <v>722.63</v>
      </c>
      <c r="AV6" s="7">
        <v>600.97</v>
      </c>
      <c r="AW6" s="7">
        <v>546.19499999999994</v>
      </c>
      <c r="AX6" s="7">
        <v>546.19499999999994</v>
      </c>
      <c r="AY6" s="7">
        <v>546.18000000000006</v>
      </c>
      <c r="AZ6" s="7">
        <v>546.01</v>
      </c>
      <c r="BA6" s="7">
        <v>545.875</v>
      </c>
      <c r="BB6" s="7">
        <v>650.23</v>
      </c>
      <c r="BC6" s="7">
        <v>649.97500000000002</v>
      </c>
      <c r="BD6" s="7">
        <v>649.23500000000001</v>
      </c>
      <c r="BE6" s="7">
        <v>644.76</v>
      </c>
      <c r="BF6" s="7">
        <v>644.68999999999994</v>
      </c>
      <c r="BG6" s="7">
        <v>638.86</v>
      </c>
      <c r="BH6" s="7">
        <v>638.6</v>
      </c>
      <c r="BI6" s="7">
        <v>637.10500000000002</v>
      </c>
    </row>
    <row r="8" spans="1:61" x14ac:dyDescent="0.25">
      <c r="A8" s="7" t="s">
        <v>66</v>
      </c>
      <c r="B8" s="7">
        <f>SUM(B2:B6)</f>
        <v>420972.01964300004</v>
      </c>
      <c r="C8" s="7">
        <f t="shared" ref="C8" si="0">SUM(C2:C6)</f>
        <v>417210.09964300011</v>
      </c>
      <c r="D8" s="7">
        <f>SUM(D2:D6)</f>
        <v>414462.43364300224</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318913.6499160002</v>
      </c>
      <c r="Y8" s="7">
        <f t="shared" ref="Y8:AK8" si="3">SUM(Y2:Y6)</f>
        <v>313998.6569050001</v>
      </c>
      <c r="Z8" s="7">
        <f t="shared" si="3"/>
        <v>311068.71640899987</v>
      </c>
      <c r="AA8" s="7">
        <f t="shared" si="3"/>
        <v>307269.90619399981</v>
      </c>
      <c r="AB8" s="7">
        <f t="shared" si="3"/>
        <v>301548.99936299986</v>
      </c>
      <c r="AC8" s="7">
        <f t="shared" si="3"/>
        <v>298511.63152200007</v>
      </c>
      <c r="AD8" s="7">
        <f t="shared" si="3"/>
        <v>302934.37337899994</v>
      </c>
      <c r="AE8" s="7">
        <f t="shared" si="3"/>
        <v>292257.0247190001</v>
      </c>
      <c r="AF8" s="7">
        <f t="shared" si="3"/>
        <v>292596.53551499953</v>
      </c>
      <c r="AG8" s="7">
        <f t="shared" si="3"/>
        <v>290913.48351499939</v>
      </c>
      <c r="AH8" s="7">
        <f t="shared" si="3"/>
        <v>287522.28306499921</v>
      </c>
      <c r="AI8" s="7">
        <f t="shared" si="3"/>
        <v>286499.00606499938</v>
      </c>
      <c r="AJ8" s="7">
        <f t="shared" si="3"/>
        <v>284603.63706499909</v>
      </c>
      <c r="AK8" s="7">
        <f t="shared" si="3"/>
        <v>277405.23873099941</v>
      </c>
      <c r="AL8" s="7">
        <f t="shared" ref="AL8:AN8" si="4">SUM(AL2:AL6)</f>
        <v>272460.45690499945</v>
      </c>
      <c r="AM8" s="7">
        <f t="shared" si="4"/>
        <v>267135.83090499934</v>
      </c>
      <c r="AN8" s="7">
        <f t="shared" si="4"/>
        <v>263534.63890499948</v>
      </c>
      <c r="AO8" s="7">
        <f t="shared" ref="AO8:AW8" si="5">SUM(AO2:AO6)</f>
        <v>260592.32695499965</v>
      </c>
      <c r="AP8" s="7">
        <f t="shared" si="5"/>
        <v>258092.9304049999</v>
      </c>
      <c r="AQ8" s="7">
        <f t="shared" si="5"/>
        <v>254644.881983</v>
      </c>
      <c r="AR8" s="7">
        <f t="shared" si="5"/>
        <v>261902.60495100022</v>
      </c>
      <c r="AS8" s="7">
        <f t="shared" si="5"/>
        <v>258703.12095700021</v>
      </c>
      <c r="AT8" s="7">
        <f t="shared" si="5"/>
        <v>256168.37485100023</v>
      </c>
      <c r="AU8" s="7">
        <f t="shared" si="5"/>
        <v>253248.0457280002</v>
      </c>
      <c r="AV8" s="7">
        <f t="shared" si="5"/>
        <v>249375.37791800016</v>
      </c>
      <c r="AW8" s="7">
        <f t="shared" si="5"/>
        <v>245702.22690600014</v>
      </c>
      <c r="AX8" s="7">
        <f t="shared" ref="AX8:BI8" si="6">SUM(AX2:AX6)</f>
        <v>242201.92240600006</v>
      </c>
      <c r="AY8" s="7">
        <f t="shared" si="6"/>
        <v>239005.86540600011</v>
      </c>
      <c r="AZ8" s="7">
        <f t="shared" si="6"/>
        <v>238168.25040600012</v>
      </c>
      <c r="BA8" s="7">
        <f t="shared" si="6"/>
        <v>229003.91190600017</v>
      </c>
      <c r="BB8" s="7">
        <f t="shared" si="6"/>
        <v>227934.00268600008</v>
      </c>
      <c r="BC8" s="7">
        <f t="shared" si="6"/>
        <v>225222.63761600008</v>
      </c>
      <c r="BD8" s="7">
        <f t="shared" si="6"/>
        <v>223806.81960499997</v>
      </c>
      <c r="BE8" s="7">
        <f t="shared" si="6"/>
        <v>222545.00660499991</v>
      </c>
      <c r="BF8" s="7">
        <f t="shared" si="6"/>
        <v>220461.8867899999</v>
      </c>
      <c r="BG8" s="7">
        <f t="shared" si="6"/>
        <v>217969.81028999988</v>
      </c>
      <c r="BH8" s="7">
        <f t="shared" si="6"/>
        <v>217173.30010499997</v>
      </c>
      <c r="BI8" s="7">
        <f t="shared" si="6"/>
        <v>215891.41010499999</v>
      </c>
    </row>
    <row r="9" spans="1:61" s="8" customFormat="1" x14ac:dyDescent="0.25">
      <c r="A9" s="8" t="s">
        <v>3</v>
      </c>
      <c r="B9" s="8">
        <v>16169</v>
      </c>
      <c r="C9" s="8">
        <v>15967</v>
      </c>
      <c r="D9" s="8">
        <v>15812</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12782</v>
      </c>
      <c r="Y9" s="8">
        <v>12662</v>
      </c>
      <c r="Z9" s="8">
        <v>12587</v>
      </c>
      <c r="AA9" s="8">
        <v>12463</v>
      </c>
      <c r="AB9" s="8">
        <v>12343</v>
      </c>
      <c r="AC9" s="8">
        <v>12265</v>
      </c>
      <c r="AD9" s="8">
        <v>12163</v>
      </c>
      <c r="AE9" s="8">
        <v>11972</v>
      </c>
      <c r="AF9" s="8">
        <v>11872</v>
      </c>
      <c r="AG9" s="8">
        <v>11796</v>
      </c>
      <c r="AH9" s="8">
        <v>11691</v>
      </c>
      <c r="AI9" s="8">
        <v>11612</v>
      </c>
      <c r="AJ9" s="8">
        <v>11511</v>
      </c>
      <c r="AK9" s="8">
        <v>11354</v>
      </c>
      <c r="AL9" s="8">
        <v>11190</v>
      </c>
      <c r="AM9" s="8">
        <v>11010</v>
      </c>
      <c r="AN9" s="8">
        <v>10844</v>
      </c>
      <c r="AO9" s="8">
        <v>10715</v>
      </c>
      <c r="AP9" s="8">
        <v>10591</v>
      </c>
      <c r="AQ9" s="8">
        <v>10363</v>
      </c>
      <c r="AR9" s="8">
        <v>10268</v>
      </c>
      <c r="AS9" s="7">
        <v>10163</v>
      </c>
      <c r="AT9" s="8">
        <v>10060</v>
      </c>
      <c r="AU9" s="8">
        <v>9951</v>
      </c>
      <c r="AV9" s="8">
        <v>9788</v>
      </c>
      <c r="AW9" s="8">
        <v>9621</v>
      </c>
      <c r="AX9" s="8">
        <v>9480</v>
      </c>
      <c r="AY9" s="7">
        <v>9330</v>
      </c>
      <c r="AZ9" s="8">
        <v>9232</v>
      </c>
      <c r="BA9" s="8">
        <v>9154</v>
      </c>
      <c r="BB9" s="8">
        <v>9044</v>
      </c>
      <c r="BC9" s="8">
        <v>8896</v>
      </c>
      <c r="BD9" s="8">
        <v>8835</v>
      </c>
      <c r="BE9" s="8">
        <v>8750</v>
      </c>
      <c r="BF9" s="8">
        <v>8665</v>
      </c>
      <c r="BG9" s="8">
        <v>8590</v>
      </c>
      <c r="BH9" s="8">
        <v>8517</v>
      </c>
      <c r="BI9" s="8">
        <v>8459</v>
      </c>
    </row>
    <row r="12" spans="1:61" ht="30" x14ac:dyDescent="0.25">
      <c r="A12" s="20" t="s">
        <v>136</v>
      </c>
    </row>
  </sheetData>
  <hyperlinks>
    <hyperlink ref="A1" location="TOC!C5"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6"/>
  <sheetViews>
    <sheetView workbookViewId="0">
      <pane xSplit="1" ySplit="1" topLeftCell="AM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28" bestFit="1" customWidth="1"/>
    <col min="3" max="4" width="10.140625" style="7" bestFit="1" customWidth="1"/>
    <col min="5" max="9" width="10.140625" style="7" customWidth="1"/>
    <col min="10" max="11" width="9.85546875" style="7" customWidth="1"/>
    <col min="12" max="12" width="10.140625" style="28" customWidth="1"/>
    <col min="13" max="13" width="10.140625" style="7" customWidth="1"/>
    <col min="14" max="14" width="10.140625" style="28" customWidth="1"/>
    <col min="15" max="21" width="10.140625" style="7" customWidth="1"/>
    <col min="22" max="23" width="9.85546875" style="7" customWidth="1"/>
    <col min="24" max="24" width="10.140625" style="31" customWidth="1"/>
    <col min="25" max="31" width="10.140625" style="7" customWidth="1"/>
    <col min="32" max="43" width="9.85546875" style="7" customWidth="1"/>
    <col min="44" max="61" width="9.85546875" style="7" bestFit="1" customWidth="1"/>
    <col min="62" max="16384" width="9.140625" style="7"/>
  </cols>
  <sheetData>
    <row r="1" spans="1:61" s="6" customFormat="1" x14ac:dyDescent="0.25">
      <c r="A1" s="11" t="s">
        <v>133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0">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row>
    <row r="2" spans="1:61" x14ac:dyDescent="0.25">
      <c r="A2" s="7" t="s">
        <v>68</v>
      </c>
      <c r="B2" s="28">
        <v>9171.8590000000004</v>
      </c>
      <c r="C2" s="7">
        <v>9054.2939999999999</v>
      </c>
      <c r="D2" s="7">
        <v>8916.8439999999937</v>
      </c>
      <c r="E2" s="7">
        <v>8838.0490000000009</v>
      </c>
      <c r="F2" s="7">
        <v>8959.1239999999998</v>
      </c>
      <c r="G2" s="7">
        <v>8610.8040000000001</v>
      </c>
      <c r="H2" s="7">
        <v>8557.2240000000002</v>
      </c>
      <c r="I2" s="7">
        <v>8734.0440000000035</v>
      </c>
      <c r="J2" s="7">
        <v>8630.8390000000018</v>
      </c>
      <c r="K2" s="7">
        <v>8630.8390000000018</v>
      </c>
      <c r="L2" s="28">
        <v>8887.0590000000029</v>
      </c>
      <c r="M2" s="7">
        <v>8671.354000000003</v>
      </c>
      <c r="N2" s="28">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1">
        <v>6507.4339999999984</v>
      </c>
      <c r="Y2" s="7">
        <v>6439.2039999999988</v>
      </c>
      <c r="Z2" s="7">
        <v>6390.4689999999991</v>
      </c>
      <c r="AA2" s="7">
        <v>5992.8539999999994</v>
      </c>
      <c r="AB2" s="7">
        <v>5923.924</v>
      </c>
      <c r="AC2" s="7">
        <v>5541.1940000000004</v>
      </c>
      <c r="AD2" s="7">
        <v>5546.9860000000008</v>
      </c>
      <c r="AE2" s="7">
        <v>5535.4320000000007</v>
      </c>
      <c r="AF2" s="7">
        <v>5516.1190000000006</v>
      </c>
      <c r="AG2" s="7">
        <v>5514.7340000000004</v>
      </c>
      <c r="AH2" s="7">
        <v>5514.5740000000005</v>
      </c>
      <c r="AI2" s="7">
        <v>5509.3090000000011</v>
      </c>
      <c r="AJ2" s="7">
        <v>5507.884</v>
      </c>
      <c r="AK2" s="7">
        <v>5497.9239999999991</v>
      </c>
      <c r="AL2" s="7">
        <v>5444.5289999999995</v>
      </c>
      <c r="AM2" s="7">
        <v>5356.4589999999989</v>
      </c>
      <c r="AN2" s="7">
        <v>5268.8189999999995</v>
      </c>
      <c r="AO2" s="7">
        <v>5050.6889999999994</v>
      </c>
      <c r="AP2" s="7">
        <v>5019.7164999999986</v>
      </c>
      <c r="AQ2" s="7">
        <v>4953.7064999999993</v>
      </c>
      <c r="AR2" s="7">
        <v>5021.259</v>
      </c>
      <c r="AS2" s="7">
        <v>4979.4039999999995</v>
      </c>
      <c r="AT2" s="7">
        <v>4973.3139999999994</v>
      </c>
      <c r="AU2" s="7">
        <v>4914.1539999999995</v>
      </c>
      <c r="AV2" s="7">
        <v>4908.5039999999999</v>
      </c>
      <c r="AW2" s="7">
        <v>4898.7740000000003</v>
      </c>
      <c r="AX2" s="7">
        <v>4887.9489999999996</v>
      </c>
      <c r="AY2" s="7">
        <v>4875.8339999999998</v>
      </c>
      <c r="AZ2" s="7">
        <v>4871.963999999999</v>
      </c>
      <c r="BA2" s="7">
        <v>4866.299</v>
      </c>
      <c r="BB2" s="7">
        <v>4850.8239999999996</v>
      </c>
      <c r="BC2" s="7">
        <v>4566.0189999999984</v>
      </c>
      <c r="BD2" s="7">
        <v>4471.8139999999985</v>
      </c>
      <c r="BE2" s="7">
        <v>4421.003999999999</v>
      </c>
      <c r="BF2" s="7">
        <v>4420.8239999999987</v>
      </c>
      <c r="BG2" s="7">
        <v>4407.0589999999993</v>
      </c>
      <c r="BH2" s="7">
        <v>4406.1589999999987</v>
      </c>
      <c r="BI2" s="7">
        <v>4389.4689999999982</v>
      </c>
    </row>
    <row r="3" spans="1:61" x14ac:dyDescent="0.25">
      <c r="A3" s="7" t="s">
        <v>69</v>
      </c>
      <c r="B3" s="28">
        <v>28491.403614000013</v>
      </c>
      <c r="C3" s="7">
        <v>28176.781614000014</v>
      </c>
      <c r="D3" s="7">
        <v>28560.660614000091</v>
      </c>
      <c r="E3" s="7">
        <v>28034.760614000006</v>
      </c>
      <c r="F3" s="7">
        <v>27905.395614000005</v>
      </c>
      <c r="G3" s="7">
        <v>27234.530613999996</v>
      </c>
      <c r="H3" s="7">
        <v>27561.120613999996</v>
      </c>
      <c r="I3" s="7">
        <v>27547.187613999995</v>
      </c>
      <c r="J3" s="7">
        <v>27515.052613999986</v>
      </c>
      <c r="K3" s="7">
        <v>27338.03761399999</v>
      </c>
      <c r="L3" s="28">
        <v>27254.977613999981</v>
      </c>
      <c r="M3" s="7">
        <v>27002.227613999985</v>
      </c>
      <c r="N3" s="28">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1">
        <v>23751.261699999985</v>
      </c>
      <c r="Y3" s="7">
        <v>23461.960299999992</v>
      </c>
      <c r="Z3" s="7">
        <v>23464.165299999993</v>
      </c>
      <c r="AA3" s="7">
        <v>23426.106599999996</v>
      </c>
      <c r="AB3" s="7">
        <v>23327.155599999991</v>
      </c>
      <c r="AC3" s="7">
        <v>23179.565599999991</v>
      </c>
      <c r="AD3" s="7">
        <v>23512.361039999992</v>
      </c>
      <c r="AE3" s="7">
        <v>23300.285599999996</v>
      </c>
      <c r="AF3" s="7">
        <v>22910.480599999999</v>
      </c>
      <c r="AG3" s="7">
        <v>22870.270600000003</v>
      </c>
      <c r="AH3" s="7">
        <v>22966.589600000007</v>
      </c>
      <c r="AI3" s="7">
        <v>23491.774600000001</v>
      </c>
      <c r="AJ3" s="7">
        <v>23470.791599999997</v>
      </c>
      <c r="AK3" s="7">
        <v>23570.793265999993</v>
      </c>
      <c r="AL3" s="7">
        <v>23346.276599999994</v>
      </c>
      <c r="AM3" s="7">
        <v>23037.975599999998</v>
      </c>
      <c r="AN3" s="7">
        <v>23029.7516</v>
      </c>
      <c r="AO3" s="7">
        <v>22988.27765</v>
      </c>
      <c r="AP3" s="7">
        <v>23072.551600000003</v>
      </c>
      <c r="AQ3" s="7">
        <v>23253.946621999999</v>
      </c>
      <c r="AR3" s="7">
        <v>32376.910600000003</v>
      </c>
      <c r="AS3" s="7">
        <v>32154.410600000003</v>
      </c>
      <c r="AT3" s="7">
        <v>31838.655600000002</v>
      </c>
      <c r="AU3" s="7">
        <v>31853.063622000005</v>
      </c>
      <c r="AV3" s="7">
        <v>31779.673612000006</v>
      </c>
      <c r="AW3" s="7">
        <v>31763.253600000007</v>
      </c>
      <c r="AX3" s="7">
        <v>31598.5216</v>
      </c>
      <c r="AY3" s="7">
        <v>31684.564600000005</v>
      </c>
      <c r="AZ3" s="7">
        <v>31533.449600000007</v>
      </c>
      <c r="BA3" s="7">
        <v>23714.7696</v>
      </c>
      <c r="BB3" s="7">
        <v>23521.555800000002</v>
      </c>
      <c r="BC3" s="7">
        <v>23326.070310000003</v>
      </c>
      <c r="BD3" s="7">
        <v>23258.006300000001</v>
      </c>
      <c r="BE3" s="7">
        <v>23121.175800000005</v>
      </c>
      <c r="BF3" s="7">
        <v>22594.311799999999</v>
      </c>
      <c r="BG3" s="7">
        <v>21343.401800000007</v>
      </c>
      <c r="BH3" s="7">
        <v>21475.576800000003</v>
      </c>
      <c r="BI3" s="7">
        <v>21515.461800000008</v>
      </c>
    </row>
    <row r="4" spans="1:61" x14ac:dyDescent="0.25">
      <c r="A4" s="7" t="s">
        <v>70</v>
      </c>
      <c r="B4" s="28">
        <v>12180.455000000005</v>
      </c>
      <c r="C4" s="7">
        <v>12099.015000000005</v>
      </c>
      <c r="D4" s="7">
        <v>12034.710000000008</v>
      </c>
      <c r="E4" s="7">
        <v>11818.705000000007</v>
      </c>
      <c r="F4" s="7">
        <v>11742.105000000007</v>
      </c>
      <c r="G4" s="7">
        <v>11557.455000000004</v>
      </c>
      <c r="H4" s="7">
        <v>11421.465000000006</v>
      </c>
      <c r="I4" s="7">
        <v>11273.180000000006</v>
      </c>
      <c r="J4" s="7">
        <v>11124.795000000004</v>
      </c>
      <c r="K4" s="7">
        <v>10996.660000000002</v>
      </c>
      <c r="L4" s="28">
        <v>10919.585000000003</v>
      </c>
      <c r="M4" s="7">
        <v>10814.934999999999</v>
      </c>
      <c r="N4" s="28">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1">
        <v>7342.4918850000013</v>
      </c>
      <c r="Y4" s="7">
        <v>7129.5568850000009</v>
      </c>
      <c r="Z4" s="7">
        <v>7007.7170000000024</v>
      </c>
      <c r="AA4" s="7">
        <v>6875.3970000000018</v>
      </c>
      <c r="AB4" s="7">
        <v>6800.7545000000036</v>
      </c>
      <c r="AC4" s="7">
        <v>6760.939000000003</v>
      </c>
      <c r="AD4" s="7">
        <v>6777.9796650000026</v>
      </c>
      <c r="AE4" s="7">
        <v>6639.0490000000027</v>
      </c>
      <c r="AF4" s="7">
        <v>6523.5765000000019</v>
      </c>
      <c r="AG4" s="7">
        <v>6510.1515000000018</v>
      </c>
      <c r="AH4" s="7">
        <v>6425.6015000000007</v>
      </c>
      <c r="AI4" s="7">
        <v>6379.9539999999997</v>
      </c>
      <c r="AJ4" s="7">
        <v>6305.4840000000004</v>
      </c>
      <c r="AK4" s="7">
        <v>6143.15</v>
      </c>
      <c r="AL4" s="7">
        <v>5951.0824999999995</v>
      </c>
      <c r="AM4" s="7">
        <v>5885.8674999999994</v>
      </c>
      <c r="AN4" s="7">
        <v>5769.4724999999999</v>
      </c>
      <c r="AO4" s="7">
        <v>5658.1149999999998</v>
      </c>
      <c r="AP4" s="7">
        <v>5576.7800000000007</v>
      </c>
      <c r="AQ4" s="7">
        <v>5425.5100000000011</v>
      </c>
      <c r="AR4" s="7">
        <v>5296.0075000000015</v>
      </c>
      <c r="AS4" s="7">
        <v>5265.0025000000014</v>
      </c>
      <c r="AT4" s="7">
        <v>5220.5925000000007</v>
      </c>
      <c r="AU4" s="7">
        <v>4746.6149999999998</v>
      </c>
      <c r="AV4" s="7">
        <v>4657.3949999999995</v>
      </c>
      <c r="AW4" s="7">
        <v>4409.0049999999992</v>
      </c>
      <c r="AX4" s="7">
        <v>4291.0124999999989</v>
      </c>
      <c r="AY4" s="7">
        <v>4094.3724999999981</v>
      </c>
      <c r="AZ4" s="7">
        <v>3866.6724999999974</v>
      </c>
      <c r="BA4" s="7">
        <v>3753.5699999999988</v>
      </c>
      <c r="BB4" s="7">
        <v>3723.5199999999986</v>
      </c>
      <c r="BC4" s="7">
        <v>3554.0149999999999</v>
      </c>
      <c r="BD4" s="7">
        <v>3547.4575</v>
      </c>
      <c r="BE4" s="7">
        <v>3518.1925000000001</v>
      </c>
      <c r="BF4" s="7">
        <v>3402.9075000000003</v>
      </c>
      <c r="BG4" s="7">
        <v>3394.7349999999997</v>
      </c>
      <c r="BH4" s="7">
        <v>3354.2449999999994</v>
      </c>
      <c r="BI4" s="7">
        <v>3316.36</v>
      </c>
    </row>
    <row r="5" spans="1:61" x14ac:dyDescent="0.25">
      <c r="A5" s="7" t="s">
        <v>71</v>
      </c>
      <c r="B5" s="28">
        <v>8018.8649999999971</v>
      </c>
      <c r="C5" s="7">
        <v>7916.8399999999965</v>
      </c>
      <c r="D5" s="7">
        <v>7895.15</v>
      </c>
      <c r="E5" s="7">
        <v>7961.9749999999967</v>
      </c>
      <c r="F5" s="7">
        <v>7886.3399999999974</v>
      </c>
      <c r="G5" s="7">
        <v>7829.1149999999971</v>
      </c>
      <c r="H5" s="7">
        <v>7778.1499999999969</v>
      </c>
      <c r="I5" s="7">
        <v>7676.1499999999969</v>
      </c>
      <c r="J5" s="7">
        <v>7690.4949999999972</v>
      </c>
      <c r="K5" s="7">
        <v>7636.8449999999966</v>
      </c>
      <c r="L5" s="28">
        <v>7660.5099999999966</v>
      </c>
      <c r="M5" s="7">
        <v>7626.9899999999961</v>
      </c>
      <c r="N5" s="28">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1">
        <v>5808.605125000001</v>
      </c>
      <c r="Y5" s="7">
        <v>5725.9310000000005</v>
      </c>
      <c r="Z5" s="7">
        <v>5553.2659999999987</v>
      </c>
      <c r="AA5" s="7">
        <v>5524.0559999999987</v>
      </c>
      <c r="AB5" s="7">
        <v>5433.1969999999983</v>
      </c>
      <c r="AC5" s="7">
        <v>5419.7919999999976</v>
      </c>
      <c r="AD5" s="7">
        <v>5403.5969999999979</v>
      </c>
      <c r="AE5" s="7">
        <v>5076.7019999999993</v>
      </c>
      <c r="AF5" s="7">
        <v>4934.0019999999995</v>
      </c>
      <c r="AG5" s="7">
        <v>4857.6669999999995</v>
      </c>
      <c r="AH5" s="7">
        <v>4803.4019999999991</v>
      </c>
      <c r="AI5" s="7">
        <v>4796.7519999999995</v>
      </c>
      <c r="AJ5" s="7">
        <v>4789.601999999999</v>
      </c>
      <c r="AK5" s="7">
        <v>4633.7819999999992</v>
      </c>
      <c r="AL5" s="7">
        <v>4545.6319999999987</v>
      </c>
      <c r="AM5" s="7">
        <v>4535.1769999999979</v>
      </c>
      <c r="AN5" s="7">
        <v>4525.0239999999976</v>
      </c>
      <c r="AO5" s="7">
        <v>4416.3039999999983</v>
      </c>
      <c r="AP5" s="7">
        <v>4317.0539999999983</v>
      </c>
      <c r="AQ5" s="7">
        <v>4289.0426449999986</v>
      </c>
      <c r="AR5" s="7">
        <v>4180.0426449999995</v>
      </c>
      <c r="AS5" s="7">
        <v>4165.5626449999991</v>
      </c>
      <c r="AT5" s="7">
        <v>4138.7776450000001</v>
      </c>
      <c r="AU5" s="7">
        <v>4029.7839999999992</v>
      </c>
      <c r="AV5" s="7">
        <v>3996.4239999999991</v>
      </c>
      <c r="AW5" s="7">
        <v>3862.8889999999997</v>
      </c>
      <c r="AX5" s="7">
        <v>3776.1639999999993</v>
      </c>
      <c r="AY5" s="7">
        <v>3760.7839999999997</v>
      </c>
      <c r="AZ5" s="7">
        <v>3758.1469999999995</v>
      </c>
      <c r="BA5" s="7">
        <v>3688.3919999999994</v>
      </c>
      <c r="BB5" s="7">
        <v>3687.8269999999993</v>
      </c>
      <c r="BC5" s="7">
        <v>3338.3719999999998</v>
      </c>
      <c r="BD5" s="7">
        <v>3147.7269999999999</v>
      </c>
      <c r="BE5" s="7">
        <v>3169.252</v>
      </c>
      <c r="BF5" s="7">
        <v>3161.357</v>
      </c>
      <c r="BG5" s="7">
        <v>3135.277</v>
      </c>
      <c r="BH5" s="7">
        <v>3132.1320000000001</v>
      </c>
      <c r="BI5" s="7">
        <v>3115.4570000000003</v>
      </c>
    </row>
    <row r="6" spans="1:61" x14ac:dyDescent="0.25">
      <c r="A6" s="7" t="s">
        <v>72</v>
      </c>
      <c r="B6" s="28">
        <v>29836.886999999988</v>
      </c>
      <c r="C6" s="7">
        <v>29645.981999999989</v>
      </c>
      <c r="D6" s="7">
        <v>29436.607000000047</v>
      </c>
      <c r="E6" s="7">
        <v>28360.321999999989</v>
      </c>
      <c r="F6" s="7">
        <v>28169.686999999984</v>
      </c>
      <c r="G6" s="7">
        <v>27043.376999999993</v>
      </c>
      <c r="H6" s="7">
        <v>26894.996999999996</v>
      </c>
      <c r="I6" s="7">
        <v>26836.566999999995</v>
      </c>
      <c r="J6" s="7">
        <v>26475.211999999992</v>
      </c>
      <c r="K6" s="7">
        <v>26307.076999999994</v>
      </c>
      <c r="L6" s="28">
        <v>26206.601999999995</v>
      </c>
      <c r="M6" s="7">
        <v>25874.786999999993</v>
      </c>
      <c r="N6" s="28">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1">
        <v>20614.815000000013</v>
      </c>
      <c r="Y6" s="7">
        <v>20374.550000000007</v>
      </c>
      <c r="Z6" s="7">
        <v>19948.555000000008</v>
      </c>
      <c r="AA6" s="7">
        <v>19804.71000000001</v>
      </c>
      <c r="AB6" s="7">
        <v>19652.840000000007</v>
      </c>
      <c r="AC6" s="7">
        <v>19335.570000000011</v>
      </c>
      <c r="AD6" s="7">
        <v>19236.31500000001</v>
      </c>
      <c r="AE6" s="7">
        <v>19103.83500000001</v>
      </c>
      <c r="AF6" s="7">
        <v>19048.755000000012</v>
      </c>
      <c r="AG6" s="7">
        <v>18488.425000000014</v>
      </c>
      <c r="AH6" s="7">
        <v>18381.625000000011</v>
      </c>
      <c r="AI6" s="7">
        <v>18705.005000000008</v>
      </c>
      <c r="AJ6" s="7">
        <v>18634.425000000007</v>
      </c>
      <c r="AK6" s="7">
        <v>18455.115000000009</v>
      </c>
      <c r="AL6" s="7">
        <v>18376.930000000008</v>
      </c>
      <c r="AM6" s="7">
        <v>17632.39000000001</v>
      </c>
      <c r="AN6" s="7">
        <v>17627.76500000001</v>
      </c>
      <c r="AO6" s="7">
        <v>17518.275000000009</v>
      </c>
      <c r="AP6" s="7">
        <v>17603.550000000007</v>
      </c>
      <c r="AQ6" s="7">
        <v>17474.120000000006</v>
      </c>
      <c r="AR6" s="7">
        <v>17456.170000000006</v>
      </c>
      <c r="AS6" s="7">
        <v>16895.265000000007</v>
      </c>
      <c r="AT6" s="7">
        <v>16405.290000000008</v>
      </c>
      <c r="AU6" s="7">
        <v>16381.965000000007</v>
      </c>
      <c r="AV6" s="7">
        <v>16052.110000000006</v>
      </c>
      <c r="AW6" s="7">
        <v>15904.585000000006</v>
      </c>
      <c r="AX6" s="7">
        <v>15662.765000000005</v>
      </c>
      <c r="AY6" s="7">
        <v>15351.965000000006</v>
      </c>
      <c r="AZ6" s="7">
        <v>15265.255000000005</v>
      </c>
      <c r="BA6" s="7">
        <v>14844.365000000007</v>
      </c>
      <c r="BB6" s="7">
        <v>15442.000000000007</v>
      </c>
      <c r="BC6" s="7">
        <v>15412.635000000007</v>
      </c>
      <c r="BD6" s="7">
        <v>15305.750000000007</v>
      </c>
      <c r="BE6" s="7">
        <v>15433.780000000008</v>
      </c>
      <c r="BF6" s="7">
        <v>15271.875000000009</v>
      </c>
      <c r="BG6" s="7">
        <v>14901.615000000007</v>
      </c>
      <c r="BH6" s="7">
        <v>14959.975000000008</v>
      </c>
      <c r="BI6" s="7">
        <v>14897.815000000004</v>
      </c>
    </row>
    <row r="7" spans="1:61" x14ac:dyDescent="0.25">
      <c r="A7" s="7" t="s">
        <v>73</v>
      </c>
      <c r="B7" s="28">
        <v>44102.206449999998</v>
      </c>
      <c r="C7" s="7">
        <v>44749.621449999991</v>
      </c>
      <c r="D7" s="7">
        <v>44269.251450000127</v>
      </c>
      <c r="E7" s="7">
        <v>44742.786449999971</v>
      </c>
      <c r="F7" s="7">
        <v>44428.211449999973</v>
      </c>
      <c r="G7" s="7">
        <v>44394.341449999978</v>
      </c>
      <c r="H7" s="7">
        <v>44474.076449999971</v>
      </c>
      <c r="I7" s="7">
        <v>44111.73144999997</v>
      </c>
      <c r="J7" s="7">
        <v>43969.251449999967</v>
      </c>
      <c r="K7" s="7">
        <v>43704.886449999976</v>
      </c>
      <c r="L7" s="28">
        <v>43321.36644999998</v>
      </c>
      <c r="M7" s="7">
        <v>43139.961449999988</v>
      </c>
      <c r="N7" s="28">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1">
        <v>34584.265450000021</v>
      </c>
      <c r="Y7" s="7">
        <v>34010.90545000002</v>
      </c>
      <c r="Z7" s="7">
        <v>33874.565450000016</v>
      </c>
      <c r="AA7" s="7">
        <v>32885.765449999999</v>
      </c>
      <c r="AB7" s="7">
        <v>32191.120449999999</v>
      </c>
      <c r="AC7" s="7">
        <v>31853.973450000001</v>
      </c>
      <c r="AD7" s="7">
        <v>38246.5648</v>
      </c>
      <c r="AE7" s="7">
        <v>31514.742449999998</v>
      </c>
      <c r="AF7" s="7">
        <v>34864.974450000002</v>
      </c>
      <c r="AG7" s="7">
        <v>34409.796449999994</v>
      </c>
      <c r="AH7" s="7">
        <v>33308.180000000008</v>
      </c>
      <c r="AI7" s="7">
        <v>32971.743000000002</v>
      </c>
      <c r="AJ7" s="7">
        <v>32815.823000000004</v>
      </c>
      <c r="AK7" s="7">
        <v>28980.611999999997</v>
      </c>
      <c r="AL7" s="7">
        <v>28481.597999999998</v>
      </c>
      <c r="AM7" s="7">
        <v>28241.587999999996</v>
      </c>
      <c r="AN7" s="7">
        <v>27896.632000000001</v>
      </c>
      <c r="AO7" s="7">
        <v>27710.654999999999</v>
      </c>
      <c r="AP7" s="7">
        <v>27263.927</v>
      </c>
      <c r="AQ7" s="7">
        <v>26999.412000999997</v>
      </c>
      <c r="AR7" s="7">
        <v>27166.157000999996</v>
      </c>
      <c r="AS7" s="7">
        <v>26831.037006999992</v>
      </c>
      <c r="AT7" s="7">
        <v>26680.840000999986</v>
      </c>
      <c r="AU7" s="7">
        <v>25921.875000999993</v>
      </c>
      <c r="AV7" s="7">
        <v>25845.910000999997</v>
      </c>
      <c r="AW7" s="7">
        <v>25663.844000999998</v>
      </c>
      <c r="AX7" s="7">
        <v>25439.414001000001</v>
      </c>
      <c r="AY7" s="7">
        <v>24948.744001000003</v>
      </c>
      <c r="AZ7" s="7">
        <v>24728.683000999998</v>
      </c>
      <c r="BA7" s="7">
        <v>24563.028000999999</v>
      </c>
      <c r="BB7" s="7">
        <v>24291.52800100001</v>
      </c>
      <c r="BC7" s="7">
        <v>24121.412001000004</v>
      </c>
      <c r="BD7" s="7">
        <v>23741.157000000007</v>
      </c>
      <c r="BE7" s="7">
        <v>23527.166000000008</v>
      </c>
      <c r="BF7" s="7">
        <v>23349.825000000008</v>
      </c>
      <c r="BG7" s="7">
        <v>23287.151000000005</v>
      </c>
      <c r="BH7" s="7">
        <v>23545.251000000007</v>
      </c>
      <c r="BI7" s="7">
        <v>22984.776000000005</v>
      </c>
    </row>
    <row r="8" spans="1:61" x14ac:dyDescent="0.25">
      <c r="A8" s="7" t="s">
        <v>150</v>
      </c>
      <c r="B8" s="28">
        <v>81317.037000000011</v>
      </c>
      <c r="C8" s="7">
        <v>79930.827000000019</v>
      </c>
      <c r="D8" s="7">
        <v>79597.666999999754</v>
      </c>
      <c r="E8" s="7">
        <v>79151.262000000017</v>
      </c>
      <c r="F8" s="7">
        <v>78039.562000000034</v>
      </c>
      <c r="G8" s="7">
        <v>76816.577000000048</v>
      </c>
      <c r="H8" s="7">
        <v>75962.79200000003</v>
      </c>
      <c r="I8" s="7">
        <v>74832.267000000022</v>
      </c>
      <c r="J8" s="7">
        <v>74579.577000000005</v>
      </c>
      <c r="K8" s="7">
        <v>73342.687000000005</v>
      </c>
      <c r="L8" s="28">
        <v>73135.357000000033</v>
      </c>
      <c r="M8" s="7">
        <v>72363.441999999981</v>
      </c>
      <c r="N8" s="28">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1">
        <v>60775.260999999984</v>
      </c>
      <c r="Y8" s="7">
        <v>59729.596999999987</v>
      </c>
      <c r="Z8" s="7">
        <v>58788.152000000002</v>
      </c>
      <c r="AA8" s="7">
        <v>58184.286370000002</v>
      </c>
      <c r="AB8" s="7">
        <v>56864.014999999985</v>
      </c>
      <c r="AC8" s="7">
        <v>56254.654999999977</v>
      </c>
      <c r="AD8" s="7">
        <v>55142.462700000004</v>
      </c>
      <c r="AE8" s="7">
        <v>54086.729999999996</v>
      </c>
      <c r="AF8" s="7">
        <v>53727.602000000006</v>
      </c>
      <c r="AG8" s="7">
        <v>53646.237000000008</v>
      </c>
      <c r="AH8" s="7">
        <v>52842.497000000018</v>
      </c>
      <c r="AI8" s="7">
        <v>52404.887000000024</v>
      </c>
      <c r="AJ8" s="7">
        <v>51811.192000000032</v>
      </c>
      <c r="AK8" s="7">
        <v>50615.472000000031</v>
      </c>
      <c r="AL8" s="7">
        <v>49566.777000000038</v>
      </c>
      <c r="AM8" s="7">
        <v>47542.482000000062</v>
      </c>
      <c r="AN8" s="7">
        <v>46967.307000000044</v>
      </c>
      <c r="AO8" s="7">
        <v>46120.051000000043</v>
      </c>
      <c r="AP8" s="7">
        <v>45629.753000000033</v>
      </c>
      <c r="AQ8" s="7">
        <v>44518.473010000023</v>
      </c>
      <c r="AR8" s="7">
        <v>44052.723000000035</v>
      </c>
      <c r="AS8" s="7">
        <v>43674.668000000049</v>
      </c>
      <c r="AT8" s="7">
        <v>43263.153000000035</v>
      </c>
      <c r="AU8" s="7">
        <v>42916.963000000032</v>
      </c>
      <c r="AV8" s="7">
        <v>41697.528000000035</v>
      </c>
      <c r="AW8" s="7">
        <v>40827.728000000017</v>
      </c>
      <c r="AX8" s="7">
        <v>39608.833000000013</v>
      </c>
      <c r="AY8" s="7">
        <v>38879.092999999993</v>
      </c>
      <c r="AZ8" s="7">
        <v>38686.610000000008</v>
      </c>
      <c r="BA8" s="7">
        <v>38616.526000000005</v>
      </c>
      <c r="BB8" s="7">
        <v>38211.691000000013</v>
      </c>
      <c r="BC8" s="7">
        <v>37387.436000000016</v>
      </c>
      <c r="BD8" s="7">
        <v>37259.736999999994</v>
      </c>
      <c r="BE8" s="7">
        <v>36990.277000000002</v>
      </c>
      <c r="BF8" s="7">
        <v>36440.692000000003</v>
      </c>
      <c r="BG8" s="7">
        <v>36211.377000000008</v>
      </c>
      <c r="BH8" s="7">
        <v>35998.207000000009</v>
      </c>
      <c r="BI8" s="7">
        <v>35826.672000000006</v>
      </c>
    </row>
    <row r="9" spans="1:61" x14ac:dyDescent="0.25">
      <c r="A9" s="7" t="s">
        <v>74</v>
      </c>
      <c r="B9" s="28">
        <v>39089.828000000045</v>
      </c>
      <c r="C9" s="7">
        <v>38687.568000000028</v>
      </c>
      <c r="D9" s="7">
        <v>38300.302999999825</v>
      </c>
      <c r="E9" s="7">
        <v>37593.068000000014</v>
      </c>
      <c r="F9" s="7">
        <v>37451.163000000015</v>
      </c>
      <c r="G9" s="7">
        <v>36880.29300000002</v>
      </c>
      <c r="H9" s="7">
        <v>36669.04800000001</v>
      </c>
      <c r="I9" s="7">
        <v>36473.833000000006</v>
      </c>
      <c r="J9" s="7">
        <v>35893.927999999993</v>
      </c>
      <c r="K9" s="7">
        <v>35317.773000000001</v>
      </c>
      <c r="L9" s="28">
        <v>34666.758000000009</v>
      </c>
      <c r="M9" s="7">
        <v>34283.972999999998</v>
      </c>
      <c r="N9" s="28">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1">
        <v>28085.481660000016</v>
      </c>
      <c r="Y9" s="7">
        <v>27594.751660000002</v>
      </c>
      <c r="Z9" s="7">
        <v>27692.284659999994</v>
      </c>
      <c r="AA9" s="7">
        <v>27465.049659999993</v>
      </c>
      <c r="AB9" s="7">
        <v>27256.539659999995</v>
      </c>
      <c r="AC9" s="7">
        <v>27019.254659999999</v>
      </c>
      <c r="AD9" s="7">
        <v>26801.247974999998</v>
      </c>
      <c r="AE9" s="7">
        <v>26482.916659999995</v>
      </c>
      <c r="AF9" s="7">
        <v>26206.119159999991</v>
      </c>
      <c r="AG9" s="7">
        <v>25995.324159999989</v>
      </c>
      <c r="AH9" s="7">
        <v>26019.769159999993</v>
      </c>
      <c r="AI9" s="7">
        <v>25835.70415999999</v>
      </c>
      <c r="AJ9" s="7">
        <v>25690.798159999988</v>
      </c>
      <c r="AK9" s="7">
        <v>25425.518159999989</v>
      </c>
      <c r="AL9" s="7">
        <v>25054.582499999993</v>
      </c>
      <c r="AM9" s="7">
        <v>24722.159499999994</v>
      </c>
      <c r="AN9" s="7">
        <v>24163.894499999991</v>
      </c>
      <c r="AO9" s="7">
        <v>23789.321999999996</v>
      </c>
      <c r="AP9" s="7">
        <v>23337.937000000005</v>
      </c>
      <c r="AQ9" s="7">
        <v>23062.212000000007</v>
      </c>
      <c r="AR9" s="7">
        <v>22994.865000000009</v>
      </c>
      <c r="AS9" s="7">
        <v>22836.315000000006</v>
      </c>
      <c r="AT9" s="7">
        <v>22700.592000000001</v>
      </c>
      <c r="AU9" s="7">
        <v>22496.907000000003</v>
      </c>
      <c r="AV9" s="7">
        <v>22183.902000000002</v>
      </c>
      <c r="AW9" s="7">
        <v>21590.048999999999</v>
      </c>
      <c r="AX9" s="7">
        <v>21261.665999999997</v>
      </c>
      <c r="AY9" s="7">
        <v>20921.474999999995</v>
      </c>
      <c r="AZ9" s="7">
        <v>20783.187999999991</v>
      </c>
      <c r="BA9" s="7">
        <v>21177.746999999992</v>
      </c>
      <c r="BB9" s="7">
        <v>20876.697999999989</v>
      </c>
      <c r="BC9" s="7">
        <v>20591.139999999989</v>
      </c>
      <c r="BD9" s="7">
        <v>20497.939999999995</v>
      </c>
      <c r="BE9" s="7">
        <v>20554.299999999996</v>
      </c>
      <c r="BF9" s="7">
        <v>20613.915999999997</v>
      </c>
      <c r="BG9" s="7">
        <v>20481.955999999995</v>
      </c>
      <c r="BH9" s="7">
        <v>20284.700999999997</v>
      </c>
      <c r="BI9" s="7">
        <v>20262.180999999997</v>
      </c>
    </row>
    <row r="10" spans="1:61" x14ac:dyDescent="0.25">
      <c r="A10" s="7" t="s">
        <v>75</v>
      </c>
      <c r="B10" s="28">
        <v>2074.6959999999999</v>
      </c>
      <c r="C10" s="7">
        <v>2074.6959999999999</v>
      </c>
      <c r="D10" s="7">
        <v>2066.3160000000003</v>
      </c>
      <c r="E10" s="7">
        <v>2058.1460000000002</v>
      </c>
      <c r="F10" s="7">
        <v>2055.846</v>
      </c>
      <c r="G10" s="7">
        <v>2055.846</v>
      </c>
      <c r="H10" s="7">
        <v>2023.8459999999998</v>
      </c>
      <c r="I10" s="7">
        <v>2023.8459999999998</v>
      </c>
      <c r="J10" s="7">
        <v>2023.8459999999998</v>
      </c>
      <c r="K10" s="7">
        <v>2003.8459999999998</v>
      </c>
      <c r="L10" s="28">
        <v>2003.8459999999998</v>
      </c>
      <c r="M10" s="7">
        <v>2003.8459999999998</v>
      </c>
      <c r="N10" s="28">
        <v>1953.5409999999997</v>
      </c>
      <c r="O10" s="7">
        <v>1977.5159999999996</v>
      </c>
      <c r="P10" s="7">
        <v>1977.5159999999996</v>
      </c>
      <c r="Q10" s="7">
        <v>2059.306</v>
      </c>
      <c r="R10" s="7">
        <v>2059.306</v>
      </c>
      <c r="S10" s="7">
        <v>2059.306</v>
      </c>
      <c r="T10" s="7">
        <v>2059.306</v>
      </c>
      <c r="U10" s="7">
        <v>2059.306</v>
      </c>
      <c r="V10" s="7">
        <v>2033.3209999999997</v>
      </c>
      <c r="W10" s="7">
        <v>2033.3209999999997</v>
      </c>
      <c r="X10" s="31">
        <v>1870.5700000000002</v>
      </c>
      <c r="Y10" s="7">
        <v>1876.8200000000002</v>
      </c>
      <c r="Z10" s="7">
        <v>1876.88</v>
      </c>
      <c r="AA10" s="7">
        <v>1747.85</v>
      </c>
      <c r="AB10" s="7">
        <v>1741.9949999999999</v>
      </c>
      <c r="AC10" s="7">
        <v>1723.6</v>
      </c>
      <c r="AD10" s="7">
        <v>1638.7700000000002</v>
      </c>
      <c r="AE10" s="7">
        <v>1661.625</v>
      </c>
      <c r="AF10" s="7">
        <v>1763.3100000000002</v>
      </c>
      <c r="AG10" s="7">
        <v>1760.6650000000002</v>
      </c>
      <c r="AH10" s="7">
        <v>1755.3100000000002</v>
      </c>
      <c r="AI10" s="7">
        <v>1758.6500000000003</v>
      </c>
      <c r="AJ10" s="7">
        <v>1734.2550000000001</v>
      </c>
      <c r="AK10" s="7">
        <v>1717.2950000000001</v>
      </c>
      <c r="AL10" s="7">
        <v>1646.2950000000001</v>
      </c>
      <c r="AM10" s="7">
        <v>1639.1849999999999</v>
      </c>
      <c r="AN10" s="7">
        <v>1587.8700000000003</v>
      </c>
      <c r="AO10" s="7">
        <v>1577.1000000000004</v>
      </c>
      <c r="AP10" s="7">
        <v>1568.9050000000002</v>
      </c>
      <c r="AQ10" s="7">
        <v>1556.4949999999999</v>
      </c>
      <c r="AR10" s="7">
        <v>1553.5900000000001</v>
      </c>
      <c r="AS10" s="7">
        <v>1515.4749999999999</v>
      </c>
      <c r="AT10" s="7">
        <v>1505.69</v>
      </c>
      <c r="AU10" s="7">
        <v>1299.8800000000001</v>
      </c>
      <c r="AV10" s="7">
        <v>1294.2600000000002</v>
      </c>
      <c r="AW10" s="7">
        <v>1291.8450000000003</v>
      </c>
      <c r="AX10" s="7">
        <v>1288.8250000000003</v>
      </c>
      <c r="AY10" s="7">
        <v>1272.5350000000003</v>
      </c>
      <c r="AZ10" s="7">
        <v>1249.4650000000006</v>
      </c>
      <c r="BA10" s="7">
        <v>1239.4200000000005</v>
      </c>
      <c r="BB10" s="7">
        <v>1192.5000000000005</v>
      </c>
      <c r="BC10" s="7">
        <v>1189.7700000000004</v>
      </c>
      <c r="BD10" s="7">
        <v>1185.7450000000003</v>
      </c>
      <c r="BE10" s="7">
        <v>1185.5550000000003</v>
      </c>
      <c r="BF10" s="7">
        <v>1176.8550000000005</v>
      </c>
      <c r="BG10" s="7">
        <v>1162.9950000000001</v>
      </c>
      <c r="BH10" s="7">
        <v>1160.5450000000001</v>
      </c>
      <c r="BI10" s="7">
        <v>1158.0200000000002</v>
      </c>
    </row>
    <row r="11" spans="1:61" x14ac:dyDescent="0.25">
      <c r="A11" s="7" t="s">
        <v>76</v>
      </c>
      <c r="B11" s="28">
        <v>39060.283369000033</v>
      </c>
      <c r="C11" s="7">
        <v>39271.965369000027</v>
      </c>
      <c r="D11" s="7">
        <v>39285.115368999985</v>
      </c>
      <c r="E11" s="7">
        <v>39302.540369000031</v>
      </c>
      <c r="F11" s="7">
        <v>39351.37536900003</v>
      </c>
      <c r="G11" s="7">
        <v>38733.125369000045</v>
      </c>
      <c r="H11" s="7">
        <v>38700.561369000054</v>
      </c>
      <c r="I11" s="7">
        <v>38535.511369000051</v>
      </c>
      <c r="J11" s="7">
        <v>38409.498369000059</v>
      </c>
      <c r="K11" s="7">
        <v>38444.368369000054</v>
      </c>
      <c r="L11" s="28">
        <v>38157.893369000049</v>
      </c>
      <c r="M11" s="7">
        <v>37544.538369000045</v>
      </c>
      <c r="N11" s="28">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1">
        <v>34259.073885999984</v>
      </c>
      <c r="Y11" s="7">
        <v>34154.401399999973</v>
      </c>
      <c r="Z11" s="7">
        <v>34018.532788999968</v>
      </c>
      <c r="AA11" s="7">
        <v>33810.040903999972</v>
      </c>
      <c r="AB11" s="7">
        <v>33576.370942999973</v>
      </c>
      <c r="AC11" s="7">
        <v>33567.940906999975</v>
      </c>
      <c r="AD11" s="7">
        <v>33799.587293999961</v>
      </c>
      <c r="AE11" s="7">
        <v>33715.990603999955</v>
      </c>
      <c r="AF11" s="7">
        <v>33429.845399999962</v>
      </c>
      <c r="AG11" s="7">
        <v>33148.961399999971</v>
      </c>
      <c r="AH11" s="7">
        <v>32943.141399999979</v>
      </c>
      <c r="AI11" s="7">
        <v>32794.31339999997</v>
      </c>
      <c r="AJ11" s="7">
        <v>32684.963399999971</v>
      </c>
      <c r="AK11" s="7">
        <v>32472.503399999983</v>
      </c>
      <c r="AL11" s="7">
        <v>32368.57039999999</v>
      </c>
      <c r="AM11" s="7">
        <v>32100.933399999991</v>
      </c>
      <c r="AN11" s="7">
        <v>31891.94939999999</v>
      </c>
      <c r="AO11" s="7">
        <v>31738.440399999996</v>
      </c>
      <c r="AP11" s="7">
        <v>31818.688399999992</v>
      </c>
      <c r="AQ11" s="7">
        <v>31539.527299999991</v>
      </c>
      <c r="AR11" s="7">
        <v>31425.680299999982</v>
      </c>
      <c r="AS11" s="7">
        <v>31395.11129999999</v>
      </c>
      <c r="AT11" s="7">
        <v>31233.235199999985</v>
      </c>
      <c r="AU11" s="7">
        <v>31025.104199999987</v>
      </c>
      <c r="AV11" s="7">
        <v>30869.229399999986</v>
      </c>
      <c r="AW11" s="7">
        <v>30771.977399999989</v>
      </c>
      <c r="AX11" s="7">
        <v>30509.390399999993</v>
      </c>
      <c r="AY11" s="7">
        <v>30402.14139999999</v>
      </c>
      <c r="AZ11" s="7">
        <v>30313.651399999984</v>
      </c>
      <c r="BA11" s="7">
        <v>30200.628399999983</v>
      </c>
      <c r="BB11" s="7">
        <v>30250.341399999983</v>
      </c>
      <c r="BC11" s="7">
        <v>30476.757399999988</v>
      </c>
      <c r="BD11" s="7">
        <v>30395.133399999988</v>
      </c>
      <c r="BE11" s="7">
        <v>30294.256399999984</v>
      </c>
      <c r="BF11" s="7">
        <v>30270.681399999983</v>
      </c>
      <c r="BG11" s="7">
        <v>30149.086399999986</v>
      </c>
      <c r="BH11" s="7">
        <v>29938.971399999995</v>
      </c>
      <c r="BI11" s="7">
        <v>29888.096399999988</v>
      </c>
    </row>
    <row r="12" spans="1:61" x14ac:dyDescent="0.25">
      <c r="A12" s="7" t="s">
        <v>77</v>
      </c>
      <c r="B12" s="28">
        <v>16170.966000000011</v>
      </c>
      <c r="C12" s="7">
        <v>15994.956000000015</v>
      </c>
      <c r="D12" s="7">
        <v>15831.386000000013</v>
      </c>
      <c r="E12" s="7">
        <v>15687.686000000014</v>
      </c>
      <c r="F12" s="7">
        <v>15548.551000000016</v>
      </c>
      <c r="G12" s="7">
        <v>15125.516000000014</v>
      </c>
      <c r="H12" s="7">
        <v>15083.316000000015</v>
      </c>
      <c r="I12" s="7">
        <v>14762.801000000014</v>
      </c>
      <c r="J12" s="7">
        <v>14609.606000000013</v>
      </c>
      <c r="K12" s="7">
        <v>14361.467000000011</v>
      </c>
      <c r="L12" s="28">
        <v>14386.472000000011</v>
      </c>
      <c r="M12" s="7">
        <v>14240.38600000001</v>
      </c>
      <c r="N12" s="28">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1">
        <v>10392.461999999998</v>
      </c>
      <c r="Y12" s="7">
        <v>10335.462000000001</v>
      </c>
      <c r="Z12" s="7">
        <v>10139.826999999999</v>
      </c>
      <c r="AA12" s="7">
        <v>10098.722</v>
      </c>
      <c r="AB12" s="7">
        <v>10032.832000000004</v>
      </c>
      <c r="AC12" s="7">
        <v>9500.0180000000018</v>
      </c>
      <c r="AD12" s="7">
        <v>9491.7430000000022</v>
      </c>
      <c r="AE12" s="7">
        <v>8959.8230000000003</v>
      </c>
      <c r="AF12" s="7">
        <v>8776.4329999999991</v>
      </c>
      <c r="AG12" s="7">
        <v>8706.6479999999974</v>
      </c>
      <c r="AH12" s="7">
        <v>8457.1129999999957</v>
      </c>
      <c r="AI12" s="7">
        <v>8384.1929999999993</v>
      </c>
      <c r="AJ12" s="7">
        <v>8279.7330000000002</v>
      </c>
      <c r="AK12" s="7">
        <v>8102.9280000000008</v>
      </c>
      <c r="AL12" s="7">
        <v>7905.7330000000011</v>
      </c>
      <c r="AM12" s="7">
        <v>7854.2880000000023</v>
      </c>
      <c r="AN12" s="7">
        <v>7629.7030000000004</v>
      </c>
      <c r="AO12" s="7">
        <v>7273.5869999999995</v>
      </c>
      <c r="AP12" s="7">
        <v>7058.2819999999983</v>
      </c>
      <c r="AQ12" s="7">
        <v>6834.5469999999996</v>
      </c>
      <c r="AR12" s="7">
        <v>6762.1169999999975</v>
      </c>
      <c r="AS12" s="7">
        <v>6696.4319999999989</v>
      </c>
      <c r="AT12" s="7">
        <v>6568.4620000000023</v>
      </c>
      <c r="AU12" s="7">
        <v>6338.3670000000011</v>
      </c>
      <c r="AV12" s="7">
        <v>6205.3430000000026</v>
      </c>
      <c r="AW12" s="7">
        <v>6336.2530000000015</v>
      </c>
      <c r="AX12" s="7">
        <v>5928.4130000000005</v>
      </c>
      <c r="AY12" s="7">
        <v>5824.9730000000018</v>
      </c>
      <c r="AZ12" s="7">
        <v>5666.4110000000019</v>
      </c>
      <c r="BA12" s="7">
        <v>5517.9030000000021</v>
      </c>
      <c r="BB12" s="7">
        <v>5351.5125800000005</v>
      </c>
      <c r="BC12" s="7">
        <v>5090.9660000000013</v>
      </c>
      <c r="BD12" s="7">
        <v>5039.536000000001</v>
      </c>
      <c r="BE12" s="7">
        <v>4977.5660000000007</v>
      </c>
      <c r="BF12" s="7">
        <v>4824.6960000000017</v>
      </c>
      <c r="BG12" s="7">
        <v>4841.0610000000015</v>
      </c>
      <c r="BH12" s="7">
        <v>4594.6810000000014</v>
      </c>
      <c r="BI12" s="7">
        <v>4500.5659999999998</v>
      </c>
    </row>
    <row r="13" spans="1:61" x14ac:dyDescent="0.25">
      <c r="A13" s="7" t="s">
        <v>78</v>
      </c>
      <c r="B13" s="28">
        <v>2060.4794999999999</v>
      </c>
      <c r="C13" s="7">
        <v>1519.8294999999994</v>
      </c>
      <c r="D13" s="7">
        <v>1455.0844999999997</v>
      </c>
      <c r="E13" s="7">
        <v>1417.4844999999993</v>
      </c>
      <c r="F13" s="7">
        <v>1417.4844999999993</v>
      </c>
      <c r="G13" s="7">
        <v>1415.6844999999994</v>
      </c>
      <c r="H13" s="7">
        <v>1410.9999999999995</v>
      </c>
      <c r="I13" s="7">
        <v>1315.3099999999995</v>
      </c>
      <c r="J13" s="7">
        <v>1315.3099999999995</v>
      </c>
      <c r="K13" s="7">
        <v>1315.3099999999995</v>
      </c>
      <c r="L13" s="28">
        <v>1312.2099999999996</v>
      </c>
      <c r="M13" s="7">
        <v>1290.0599999999997</v>
      </c>
      <c r="N13" s="28">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1">
        <v>510.21999999999997</v>
      </c>
      <c r="Y13" s="7">
        <v>511.85999999999996</v>
      </c>
      <c r="Z13" s="7">
        <v>510.68499999999995</v>
      </c>
      <c r="AA13" s="7">
        <v>510.68499999999995</v>
      </c>
      <c r="AB13" s="7">
        <v>525.05000000000007</v>
      </c>
      <c r="AC13" s="7">
        <v>521.32000000000005</v>
      </c>
      <c r="AD13" s="7">
        <v>521.32000000000005</v>
      </c>
      <c r="AE13" s="7">
        <v>521.32000000000005</v>
      </c>
      <c r="AF13" s="7">
        <v>496.1</v>
      </c>
      <c r="AG13" s="7">
        <v>496</v>
      </c>
      <c r="AH13" s="7">
        <v>609.64</v>
      </c>
      <c r="AI13" s="7">
        <v>609.64</v>
      </c>
      <c r="AJ13" s="7">
        <v>608.28000000000009</v>
      </c>
      <c r="AK13" s="7">
        <v>608.28000000000009</v>
      </c>
      <c r="AL13" s="7">
        <v>586.42000000000007</v>
      </c>
      <c r="AM13" s="7">
        <v>586.42000000000007</v>
      </c>
      <c r="AN13" s="7">
        <v>601.82000000000005</v>
      </c>
      <c r="AO13" s="7">
        <v>601.42000000000007</v>
      </c>
      <c r="AP13" s="7">
        <v>601.19000000000005</v>
      </c>
      <c r="AQ13" s="7">
        <v>591.79</v>
      </c>
      <c r="AR13" s="7">
        <v>591.79</v>
      </c>
      <c r="AS13" s="7">
        <v>590.72499999999991</v>
      </c>
      <c r="AT13" s="7">
        <v>587.22499999999991</v>
      </c>
      <c r="AU13" s="7">
        <v>587.22499999999991</v>
      </c>
      <c r="AV13" s="7">
        <v>586.98</v>
      </c>
      <c r="AW13" s="7">
        <v>586.98</v>
      </c>
      <c r="AX13" s="7">
        <v>607.30999999999995</v>
      </c>
      <c r="AY13" s="7">
        <v>607.30999999999995</v>
      </c>
      <c r="AZ13" s="7">
        <v>602.35</v>
      </c>
      <c r="BA13" s="7">
        <v>602.35</v>
      </c>
      <c r="BB13" s="7">
        <v>621.07499999999993</v>
      </c>
      <c r="BC13" s="7">
        <v>526.61500000000001</v>
      </c>
      <c r="BD13" s="7">
        <v>524.327</v>
      </c>
      <c r="BE13" s="7">
        <v>522.702</v>
      </c>
      <c r="BF13" s="7">
        <v>522.702</v>
      </c>
      <c r="BG13" s="7">
        <v>672.702</v>
      </c>
      <c r="BH13" s="7">
        <v>581.94200000000001</v>
      </c>
      <c r="BI13" s="7">
        <v>581.94200000000001</v>
      </c>
    </row>
    <row r="14" spans="1:61" x14ac:dyDescent="0.25">
      <c r="A14" s="7" t="s">
        <v>79</v>
      </c>
      <c r="B14" s="28">
        <v>21839.932405000018</v>
      </c>
      <c r="C14" s="7">
        <v>21667.327405000015</v>
      </c>
      <c r="D14" s="7">
        <v>21064.317404999991</v>
      </c>
      <c r="E14" s="7">
        <v>21033.807405000018</v>
      </c>
      <c r="F14" s="7">
        <v>21756.732405000013</v>
      </c>
      <c r="G14" s="7">
        <v>21496.402405000012</v>
      </c>
      <c r="H14" s="7">
        <v>21895.007405000008</v>
      </c>
      <c r="I14" s="7">
        <v>21591.207405000008</v>
      </c>
      <c r="J14" s="7">
        <v>21425.762405000009</v>
      </c>
      <c r="K14" s="7">
        <v>21543.942405000005</v>
      </c>
      <c r="L14" s="28">
        <v>21344.46740500001</v>
      </c>
      <c r="M14" s="7">
        <v>21307.400405000008</v>
      </c>
      <c r="N14" s="28">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1">
        <v>18422.214404999995</v>
      </c>
      <c r="Y14" s="7">
        <v>18321.568404999998</v>
      </c>
      <c r="Z14" s="7">
        <v>18204.683404999996</v>
      </c>
      <c r="AA14" s="7">
        <v>18191.788404999999</v>
      </c>
      <c r="AB14" s="7">
        <v>17899.808405</v>
      </c>
      <c r="AC14" s="7">
        <v>17910.339404999999</v>
      </c>
      <c r="AD14" s="7">
        <v>17798.819404999998</v>
      </c>
      <c r="AE14" s="7">
        <v>17452.634404999997</v>
      </c>
      <c r="AF14" s="7">
        <v>17306.459405000001</v>
      </c>
      <c r="AG14" s="7">
        <v>17281.084405000001</v>
      </c>
      <c r="AH14" s="7">
        <v>17153.921405000001</v>
      </c>
      <c r="AI14" s="7">
        <v>16827.981405000002</v>
      </c>
      <c r="AJ14" s="7">
        <v>16838.236405000003</v>
      </c>
      <c r="AK14" s="7">
        <v>16718.696405000002</v>
      </c>
      <c r="AL14" s="7">
        <v>16599.956405000004</v>
      </c>
      <c r="AM14" s="7">
        <v>16511.166405000004</v>
      </c>
      <c r="AN14" s="7">
        <v>16189.516405000004</v>
      </c>
      <c r="AO14" s="7">
        <v>16137.451405000005</v>
      </c>
      <c r="AP14" s="7">
        <v>16055.606405000004</v>
      </c>
      <c r="AQ14" s="7">
        <v>15843.255405000002</v>
      </c>
      <c r="AR14" s="7">
        <v>15883.625405000004</v>
      </c>
      <c r="AS14" s="7">
        <v>15300.405405000003</v>
      </c>
      <c r="AT14" s="7">
        <v>15098.655405000003</v>
      </c>
      <c r="AU14" s="7">
        <v>14928.435405000002</v>
      </c>
      <c r="AV14" s="7">
        <v>14704.135405000005</v>
      </c>
      <c r="AW14" s="7">
        <v>14587.155405000003</v>
      </c>
      <c r="AX14" s="7">
        <v>14530.380405000004</v>
      </c>
      <c r="AY14" s="7">
        <v>14486.105405000006</v>
      </c>
      <c r="AZ14" s="7">
        <v>14471.795405000004</v>
      </c>
      <c r="BA14" s="7">
        <v>14457.885405000005</v>
      </c>
      <c r="BB14" s="7">
        <v>14433.495405000005</v>
      </c>
      <c r="BC14" s="7">
        <v>14314.855405000004</v>
      </c>
      <c r="BD14" s="7">
        <v>14299.700405000005</v>
      </c>
      <c r="BE14" s="7">
        <v>14298.180405000005</v>
      </c>
      <c r="BF14" s="7">
        <v>14170.810405000006</v>
      </c>
      <c r="BG14" s="7">
        <v>13921.690405000003</v>
      </c>
      <c r="BH14" s="7">
        <v>13920.890405000002</v>
      </c>
      <c r="BI14" s="7">
        <v>13932.515405000002</v>
      </c>
    </row>
    <row r="15" spans="1:61" x14ac:dyDescent="0.25">
      <c r="A15" s="7" t="s">
        <v>80</v>
      </c>
      <c r="B15" s="28">
        <v>14410.835304999999</v>
      </c>
      <c r="C15" s="7">
        <v>14690.835304999999</v>
      </c>
      <c r="D15" s="7">
        <v>14919.385304999998</v>
      </c>
      <c r="E15" s="7">
        <v>14790.970304999999</v>
      </c>
      <c r="F15" s="7">
        <v>14790.970304999999</v>
      </c>
      <c r="G15" s="7">
        <v>14790.970304999999</v>
      </c>
      <c r="H15" s="7">
        <v>14562.080304999999</v>
      </c>
      <c r="I15" s="7">
        <v>14502.080304999999</v>
      </c>
      <c r="J15" s="7">
        <v>13851.275304999997</v>
      </c>
      <c r="K15" s="7">
        <v>14179.695304999997</v>
      </c>
      <c r="L15" s="28">
        <v>12928.080304999999</v>
      </c>
      <c r="M15" s="7">
        <v>12716.080304999999</v>
      </c>
      <c r="N15" s="28">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1">
        <v>9446.9103049999976</v>
      </c>
      <c r="Y15" s="7">
        <v>9434.1003049999963</v>
      </c>
      <c r="Z15" s="7">
        <v>9420.9803049999973</v>
      </c>
      <c r="AA15" s="7">
        <v>8974.2753049999992</v>
      </c>
      <c r="AB15" s="7">
        <v>6982.3953049999991</v>
      </c>
      <c r="AC15" s="7">
        <v>6893.3929999999991</v>
      </c>
      <c r="AD15" s="7">
        <v>6892.0379999999996</v>
      </c>
      <c r="AE15" s="7">
        <v>6864.1579999999985</v>
      </c>
      <c r="AF15" s="7">
        <v>6790.0679999999993</v>
      </c>
      <c r="AG15" s="7">
        <v>6762.177999999999</v>
      </c>
      <c r="AH15" s="7">
        <v>6757.9779999999992</v>
      </c>
      <c r="AI15" s="7">
        <v>6755.9779999999992</v>
      </c>
      <c r="AJ15" s="7">
        <v>6736.4179999999988</v>
      </c>
      <c r="AK15" s="7">
        <v>6905.5179999999991</v>
      </c>
      <c r="AL15" s="7">
        <v>6715.4879999999994</v>
      </c>
      <c r="AM15" s="7">
        <v>6676.9979999999996</v>
      </c>
      <c r="AN15" s="7">
        <v>6311.4179999999997</v>
      </c>
      <c r="AO15" s="7">
        <v>6244.5029999999997</v>
      </c>
      <c r="AP15" s="7">
        <v>6244.0479999999998</v>
      </c>
      <c r="AQ15" s="7">
        <v>6223.1529999999993</v>
      </c>
      <c r="AR15" s="7">
        <v>6206.3280000000004</v>
      </c>
      <c r="AS15" s="7">
        <v>6009.2179999999998</v>
      </c>
      <c r="AT15" s="7">
        <v>5953.472999999999</v>
      </c>
      <c r="AU15" s="7">
        <v>5953.472999999999</v>
      </c>
      <c r="AV15" s="7">
        <v>5953.0179999999991</v>
      </c>
      <c r="AW15" s="7">
        <v>5796.2179999999998</v>
      </c>
      <c r="AX15" s="7">
        <v>5784.3229999999994</v>
      </c>
      <c r="AY15" s="7">
        <v>5520.097999999999</v>
      </c>
      <c r="AZ15" s="7">
        <v>5497.4979999999996</v>
      </c>
      <c r="BA15" s="7">
        <v>5493.4429999999984</v>
      </c>
      <c r="BB15" s="7">
        <v>5483.0579999999991</v>
      </c>
      <c r="BC15" s="7">
        <v>5455.0929999999989</v>
      </c>
      <c r="BD15" s="7">
        <v>5458.8679999999986</v>
      </c>
      <c r="BE15" s="7">
        <v>5340.5079999999989</v>
      </c>
      <c r="BF15" s="7">
        <v>5232.6079999999993</v>
      </c>
      <c r="BG15" s="7">
        <v>5234.3779999999988</v>
      </c>
      <c r="BH15" s="7">
        <v>5233.9229999999989</v>
      </c>
      <c r="BI15" s="7">
        <v>5202.4829999999984</v>
      </c>
    </row>
    <row r="16" spans="1:61" x14ac:dyDescent="0.25">
      <c r="A16" s="7" t="s">
        <v>81</v>
      </c>
      <c r="B16" s="28">
        <v>3907.5199999999995</v>
      </c>
      <c r="C16" s="7">
        <v>3896.5049999999997</v>
      </c>
      <c r="D16" s="7">
        <v>3931.5049999999987</v>
      </c>
      <c r="E16" s="7">
        <v>4667.0050000000001</v>
      </c>
      <c r="F16" s="7">
        <v>4742.0050000000001</v>
      </c>
      <c r="G16" s="7">
        <v>5518.5050000000001</v>
      </c>
      <c r="H16" s="7">
        <v>5463.5050000000001</v>
      </c>
      <c r="I16" s="7">
        <v>5488.7599999999993</v>
      </c>
      <c r="J16" s="7">
        <v>5483.7599999999993</v>
      </c>
      <c r="K16" s="7">
        <v>5483.7599999999993</v>
      </c>
      <c r="L16" s="28">
        <v>5191.3399999999992</v>
      </c>
      <c r="M16" s="7">
        <v>4991.3399999999983</v>
      </c>
      <c r="N16" s="28">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1">
        <v>4598.0999999999995</v>
      </c>
      <c r="Y16" s="7">
        <v>4538.5599999999995</v>
      </c>
      <c r="Z16" s="7">
        <v>4584.165</v>
      </c>
      <c r="AA16" s="7">
        <v>4535.8249999999998</v>
      </c>
      <c r="AB16" s="7">
        <v>4507.21</v>
      </c>
      <c r="AC16" s="7">
        <v>4507.21</v>
      </c>
      <c r="AD16" s="7">
        <v>4406.96</v>
      </c>
      <c r="AE16" s="7">
        <v>4148.26</v>
      </c>
      <c r="AF16" s="7">
        <v>4148.26</v>
      </c>
      <c r="AG16" s="7">
        <v>4041.3749999999995</v>
      </c>
      <c r="AH16" s="7">
        <v>4036.4249999999997</v>
      </c>
      <c r="AI16" s="7">
        <v>3984.5449999999996</v>
      </c>
      <c r="AJ16" s="7">
        <v>3974.7749999999996</v>
      </c>
      <c r="AK16" s="7">
        <v>3661.2849999999994</v>
      </c>
      <c r="AL16" s="7">
        <v>3648.0299999999997</v>
      </c>
      <c r="AM16" s="7">
        <v>3470.5549999999994</v>
      </c>
      <c r="AN16" s="7">
        <v>3429.2349999999997</v>
      </c>
      <c r="AO16" s="7">
        <v>3298.0799999999995</v>
      </c>
      <c r="AP16" s="7">
        <v>3297.7299999999996</v>
      </c>
      <c r="AQ16" s="7">
        <v>3166.9849999999997</v>
      </c>
      <c r="AR16" s="7">
        <v>3168.9849999999997</v>
      </c>
      <c r="AS16" s="7">
        <v>3168.9849999999997</v>
      </c>
      <c r="AT16" s="7">
        <v>3157.2599999999998</v>
      </c>
      <c r="AU16" s="7">
        <v>3152.5249999999996</v>
      </c>
      <c r="AV16" s="7">
        <v>3148.5949999999998</v>
      </c>
      <c r="AW16" s="7">
        <v>2730.0250000000001</v>
      </c>
      <c r="AX16" s="7">
        <v>2730.02</v>
      </c>
      <c r="AY16" s="7">
        <v>2720.0600000000004</v>
      </c>
      <c r="AZ16" s="7">
        <v>2719.1600000000003</v>
      </c>
      <c r="BA16" s="7">
        <v>2644.01</v>
      </c>
      <c r="BB16" s="7">
        <v>2717.6950000000002</v>
      </c>
      <c r="BC16" s="7">
        <v>2716.5950000000003</v>
      </c>
      <c r="BD16" s="7">
        <v>2716.5949999999998</v>
      </c>
      <c r="BE16" s="7">
        <v>2716.5950000000003</v>
      </c>
      <c r="BF16" s="7">
        <v>2716.13</v>
      </c>
      <c r="BG16" s="7">
        <v>2707.2200000000003</v>
      </c>
      <c r="BH16" s="7">
        <v>2698.645</v>
      </c>
      <c r="BI16" s="7">
        <v>2698.0450000000001</v>
      </c>
    </row>
    <row r="17" spans="1:61" x14ac:dyDescent="0.25">
      <c r="A17" s="7" t="s">
        <v>148</v>
      </c>
      <c r="B17" s="28">
        <v>18251.919999999995</v>
      </c>
      <c r="C17" s="7">
        <v>18072.814999999995</v>
      </c>
      <c r="D17" s="7">
        <v>17979.325000000004</v>
      </c>
      <c r="E17" s="7">
        <v>17987.37999999999</v>
      </c>
      <c r="F17" s="7">
        <v>18052.614999999991</v>
      </c>
      <c r="G17" s="7">
        <v>17943.12999999999</v>
      </c>
      <c r="H17" s="7">
        <v>17429.009999999991</v>
      </c>
      <c r="I17" s="7">
        <v>17429.009999999991</v>
      </c>
      <c r="J17" s="7">
        <v>17529.009999999991</v>
      </c>
      <c r="K17" s="7">
        <v>17529.009999999991</v>
      </c>
      <c r="L17" s="28">
        <v>17530.009999999991</v>
      </c>
      <c r="M17" s="7">
        <v>17530.009999999991</v>
      </c>
      <c r="N17" s="28">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1">
        <v>14708.144999999997</v>
      </c>
      <c r="Y17" s="7">
        <v>14731.164999999999</v>
      </c>
      <c r="Z17" s="7">
        <v>14468.089999999998</v>
      </c>
      <c r="AA17" s="7">
        <v>14739.534999999994</v>
      </c>
      <c r="AB17" s="7">
        <v>14357.034999999994</v>
      </c>
      <c r="AC17" s="7">
        <v>14249.939999999997</v>
      </c>
      <c r="AD17" s="7">
        <v>13600.505000000003</v>
      </c>
      <c r="AE17" s="7">
        <v>13538.785000000005</v>
      </c>
      <c r="AF17" s="7">
        <v>13402.350000000004</v>
      </c>
      <c r="AG17" s="7">
        <v>13178.310000000007</v>
      </c>
      <c r="AH17" s="7">
        <v>12934.52000000001</v>
      </c>
      <c r="AI17" s="7">
        <v>12783.185000000007</v>
      </c>
      <c r="AJ17" s="7">
        <v>12754.405000000008</v>
      </c>
      <c r="AK17" s="7">
        <v>12498.075000000008</v>
      </c>
      <c r="AL17" s="7">
        <v>11970.710000000008</v>
      </c>
      <c r="AM17" s="7">
        <v>11690.500000000009</v>
      </c>
      <c r="AN17" s="7">
        <v>11271.120000000008</v>
      </c>
      <c r="AO17" s="7">
        <v>11138.445000000007</v>
      </c>
      <c r="AP17" s="7">
        <v>10813.265000000005</v>
      </c>
      <c r="AQ17" s="7">
        <v>10563.250000000005</v>
      </c>
      <c r="AR17" s="7">
        <v>10486.810000000003</v>
      </c>
      <c r="AS17" s="7">
        <v>10326.920000000002</v>
      </c>
      <c r="AT17" s="7">
        <v>10117.575000000003</v>
      </c>
      <c r="AU17" s="7">
        <v>10086.935000000001</v>
      </c>
      <c r="AV17" s="7">
        <v>9590.7650000000049</v>
      </c>
      <c r="AW17" s="7">
        <v>9536.0650000000041</v>
      </c>
      <c r="AX17" s="7">
        <v>9427.5900000000038</v>
      </c>
      <c r="AY17" s="7">
        <v>9283.7650000000049</v>
      </c>
      <c r="AZ17" s="7">
        <v>9150.7850000000089</v>
      </c>
      <c r="BA17" s="7">
        <v>8941.9200000000055</v>
      </c>
      <c r="BB17" s="7">
        <v>8875.6650000000045</v>
      </c>
      <c r="BC17" s="7">
        <v>8881.1950000000052</v>
      </c>
      <c r="BD17" s="7">
        <v>8800.7000000000062</v>
      </c>
      <c r="BE17" s="7">
        <v>8577.2850000000071</v>
      </c>
      <c r="BF17" s="7">
        <v>8370.3841850000044</v>
      </c>
      <c r="BG17" s="7">
        <v>8321.2991850000035</v>
      </c>
      <c r="BH17" s="7">
        <v>8332.2900000000027</v>
      </c>
      <c r="BI17" s="7">
        <v>8319.7950000000001</v>
      </c>
    </row>
    <row r="18" spans="1:61" x14ac:dyDescent="0.25">
      <c r="A18" s="7" t="s">
        <v>83</v>
      </c>
      <c r="B18" s="28">
        <v>6432.2999999999984</v>
      </c>
      <c r="C18" s="7">
        <v>6411.3549999999987</v>
      </c>
      <c r="D18" s="7">
        <v>6141.3550000000023</v>
      </c>
      <c r="E18" s="7">
        <v>6468.0249999999978</v>
      </c>
      <c r="F18" s="7">
        <v>6213.2249999999985</v>
      </c>
      <c r="G18" s="7">
        <v>5920.2999999999993</v>
      </c>
      <c r="H18" s="7">
        <v>5912.7999999999993</v>
      </c>
      <c r="I18" s="7">
        <v>5537.7999999999993</v>
      </c>
      <c r="J18" s="7">
        <v>5475.2999999999993</v>
      </c>
      <c r="K18" s="7">
        <v>5159.3999999999996</v>
      </c>
      <c r="L18" s="28">
        <v>4767.0749999999989</v>
      </c>
      <c r="M18" s="7">
        <v>4576.2749999999987</v>
      </c>
      <c r="N18" s="28">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1">
        <v>2922.14</v>
      </c>
      <c r="Y18" s="7">
        <v>2291.7049999999999</v>
      </c>
      <c r="Z18" s="7">
        <v>2028.2049999999999</v>
      </c>
      <c r="AA18" s="7">
        <v>2001.675</v>
      </c>
      <c r="AB18" s="7">
        <v>1942.2749999999999</v>
      </c>
      <c r="AC18" s="7">
        <v>2184.395</v>
      </c>
      <c r="AD18" s="7">
        <v>2152.4949999999999</v>
      </c>
      <c r="AE18" s="7">
        <v>2131.395</v>
      </c>
      <c r="AF18" s="7">
        <v>2111.2949999999996</v>
      </c>
      <c r="AG18" s="7">
        <v>2105.2949999999996</v>
      </c>
      <c r="AH18" s="7">
        <v>2087.4949999999999</v>
      </c>
      <c r="AI18" s="7">
        <v>2083.31</v>
      </c>
      <c r="AJ18" s="7">
        <v>2003.4099999999999</v>
      </c>
      <c r="AK18" s="7">
        <v>2032.3949999999998</v>
      </c>
      <c r="AL18" s="7">
        <v>1520.375</v>
      </c>
      <c r="AM18" s="7">
        <v>1425.375</v>
      </c>
      <c r="AN18" s="7">
        <v>1558.095</v>
      </c>
      <c r="AO18" s="7">
        <v>1891.6949999999999</v>
      </c>
      <c r="AP18" s="7">
        <v>1887.1949999999999</v>
      </c>
      <c r="AQ18" s="7">
        <v>2096.9949999999999</v>
      </c>
      <c r="AR18" s="7">
        <v>1992.643</v>
      </c>
      <c r="AS18" s="7">
        <v>1903.018</v>
      </c>
      <c r="AT18" s="7">
        <v>1828.498</v>
      </c>
      <c r="AU18" s="7">
        <v>1808.598</v>
      </c>
      <c r="AV18" s="7">
        <v>1693.1190000000001</v>
      </c>
      <c r="AW18" s="7">
        <v>1546.2690000000002</v>
      </c>
      <c r="AX18" s="7">
        <v>1539.2690000000002</v>
      </c>
      <c r="AY18" s="7">
        <v>1533.2690000000002</v>
      </c>
      <c r="AZ18" s="7">
        <v>1530.2690000000002</v>
      </c>
      <c r="BA18" s="7">
        <v>1490.9690000000001</v>
      </c>
      <c r="BB18" s="7">
        <v>1458.1000000000001</v>
      </c>
      <c r="BC18" s="7">
        <v>1447.1000000000001</v>
      </c>
      <c r="BD18" s="7">
        <v>1444.1000000000001</v>
      </c>
      <c r="BE18" s="7">
        <v>1249.1000000000001</v>
      </c>
      <c r="BF18" s="7">
        <v>1454.5300000000002</v>
      </c>
      <c r="BG18" s="7">
        <v>1454.5300000000002</v>
      </c>
      <c r="BH18" s="7">
        <v>1431.6540000000002</v>
      </c>
      <c r="BI18" s="7">
        <v>1413.6540000000002</v>
      </c>
    </row>
    <row r="19" spans="1:61" x14ac:dyDescent="0.25">
      <c r="A19" s="7" t="s">
        <v>84</v>
      </c>
      <c r="B19" s="28">
        <v>19319.895000000004</v>
      </c>
      <c r="C19" s="7">
        <v>18232.225000000002</v>
      </c>
      <c r="D19" s="7">
        <v>17877.554999999986</v>
      </c>
      <c r="E19" s="7">
        <v>17899.765000000007</v>
      </c>
      <c r="F19" s="7">
        <v>17874.665000000008</v>
      </c>
      <c r="G19" s="7">
        <v>18108.625000000007</v>
      </c>
      <c r="H19" s="7">
        <v>18102.625000000007</v>
      </c>
      <c r="I19" s="7">
        <v>17964.540000000005</v>
      </c>
      <c r="J19" s="7">
        <v>17894.540000000005</v>
      </c>
      <c r="K19" s="7">
        <v>19061.97</v>
      </c>
      <c r="L19" s="28">
        <v>19217.635000000002</v>
      </c>
      <c r="M19" s="7">
        <v>18918.135000000002</v>
      </c>
      <c r="N19" s="28">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1">
        <v>14876.25</v>
      </c>
      <c r="Y19" s="7">
        <v>14294.81</v>
      </c>
      <c r="Z19" s="7">
        <v>14162.764999999998</v>
      </c>
      <c r="AA19" s="7">
        <v>13845.494999999997</v>
      </c>
      <c r="AB19" s="7">
        <v>13877.694999999996</v>
      </c>
      <c r="AC19" s="7">
        <v>13440.139999999996</v>
      </c>
      <c r="AD19" s="7">
        <v>13261.424999999996</v>
      </c>
      <c r="AE19" s="7">
        <v>13250.369999999995</v>
      </c>
      <c r="AF19" s="7">
        <v>12592.704999999996</v>
      </c>
      <c r="AG19" s="7">
        <v>13100.334999999999</v>
      </c>
      <c r="AH19" s="7">
        <v>13215.984999999999</v>
      </c>
      <c r="AI19" s="7">
        <v>13215.984999999999</v>
      </c>
      <c r="AJ19" s="7">
        <v>13028.704999999998</v>
      </c>
      <c r="AK19" s="7">
        <v>12819.279999999999</v>
      </c>
      <c r="AL19" s="7">
        <v>12805.939999999999</v>
      </c>
      <c r="AM19" s="7">
        <v>12481.445</v>
      </c>
      <c r="AN19" s="7">
        <v>12025.339999999998</v>
      </c>
      <c r="AO19" s="7">
        <v>11536.924999999997</v>
      </c>
      <c r="AP19" s="7">
        <v>11406.819999999996</v>
      </c>
      <c r="AQ19" s="7">
        <v>11090.919999999998</v>
      </c>
      <c r="AR19" s="7">
        <v>10428.704999999998</v>
      </c>
      <c r="AS19" s="7">
        <v>10281.689999999999</v>
      </c>
      <c r="AT19" s="7">
        <v>10267.474999999999</v>
      </c>
      <c r="AU19" s="7">
        <v>10267.159999999998</v>
      </c>
      <c r="AV19" s="7">
        <v>9831.1350000000002</v>
      </c>
      <c r="AW19" s="7">
        <v>9392.5450000000001</v>
      </c>
      <c r="AX19" s="7">
        <v>9185.41</v>
      </c>
      <c r="AY19" s="7">
        <v>8924.75</v>
      </c>
      <c r="AZ19" s="7">
        <v>8858.74</v>
      </c>
      <c r="BA19" s="7">
        <v>8658.6850000000013</v>
      </c>
      <c r="BB19" s="7">
        <v>8643.1950000000015</v>
      </c>
      <c r="BC19" s="7">
        <v>8619.5350000000017</v>
      </c>
      <c r="BD19" s="7">
        <v>8527.8349999999973</v>
      </c>
      <c r="BE19" s="7">
        <v>8526.8599999999988</v>
      </c>
      <c r="BF19" s="7">
        <v>8498.5299999999988</v>
      </c>
      <c r="BG19" s="7">
        <v>8389.2499999999982</v>
      </c>
      <c r="BH19" s="7">
        <v>8225.6049999999977</v>
      </c>
      <c r="BI19" s="7">
        <v>8095.0299999999979</v>
      </c>
    </row>
    <row r="20" spans="1:61" x14ac:dyDescent="0.25">
      <c r="A20" s="7" t="s">
        <v>85</v>
      </c>
      <c r="B20" s="28">
        <v>6443.7219999999988</v>
      </c>
      <c r="C20" s="7">
        <v>6431.8719999999985</v>
      </c>
      <c r="D20" s="7">
        <v>6286.3720000000012</v>
      </c>
      <c r="E20" s="7">
        <v>5921.521999999999</v>
      </c>
      <c r="F20" s="7">
        <v>5917.3219999999992</v>
      </c>
      <c r="G20" s="7">
        <v>5954.8219999999992</v>
      </c>
      <c r="H20" s="7">
        <v>6021.2769999999991</v>
      </c>
      <c r="I20" s="7">
        <v>5889.2769999999991</v>
      </c>
      <c r="J20" s="7">
        <v>5640.2019999999993</v>
      </c>
      <c r="K20" s="7">
        <v>5640.2019999999993</v>
      </c>
      <c r="L20" s="28">
        <v>5612.7819999999992</v>
      </c>
      <c r="M20" s="7">
        <v>5600.7819999999992</v>
      </c>
      <c r="N20" s="28">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1">
        <v>4952.4634999999998</v>
      </c>
      <c r="Y20" s="7">
        <v>5025.0685000000003</v>
      </c>
      <c r="Z20" s="7">
        <v>4971.9684999999999</v>
      </c>
      <c r="AA20" s="7">
        <v>4880.7984999999999</v>
      </c>
      <c r="AB20" s="7">
        <v>4931.058500000001</v>
      </c>
      <c r="AC20" s="7">
        <v>4927.2134999999998</v>
      </c>
      <c r="AD20" s="7">
        <v>4991.9585000000006</v>
      </c>
      <c r="AE20" s="7">
        <v>4985.9380000000001</v>
      </c>
      <c r="AF20" s="7">
        <v>4946.358000000002</v>
      </c>
      <c r="AG20" s="7">
        <v>4963.8729999999996</v>
      </c>
      <c r="AH20" s="7">
        <v>3913.1030000000001</v>
      </c>
      <c r="AI20" s="7">
        <v>3912.2184999999999</v>
      </c>
      <c r="AJ20" s="7">
        <v>3852.6234999999997</v>
      </c>
      <c r="AK20" s="7">
        <v>3856.7984999999999</v>
      </c>
      <c r="AL20" s="7">
        <v>3820.4834999999998</v>
      </c>
      <c r="AM20" s="7">
        <v>3750.7484999999997</v>
      </c>
      <c r="AN20" s="7">
        <v>3774.7184999999999</v>
      </c>
      <c r="AO20" s="7">
        <v>3769.9485000000004</v>
      </c>
      <c r="AP20" s="7">
        <v>3663.968499999999</v>
      </c>
      <c r="AQ20" s="7">
        <v>3698.2434999999996</v>
      </c>
      <c r="AR20" s="7">
        <v>3678.7334999999994</v>
      </c>
      <c r="AS20" s="7">
        <v>3534.7834999999995</v>
      </c>
      <c r="AT20" s="7">
        <v>3459.9334999999996</v>
      </c>
      <c r="AU20" s="7">
        <v>3482.4334999999996</v>
      </c>
      <c r="AV20" s="7">
        <v>3482.4334999999996</v>
      </c>
      <c r="AW20" s="7">
        <v>3481.6234999999992</v>
      </c>
      <c r="AX20" s="7">
        <v>3443.7984999999999</v>
      </c>
      <c r="AY20" s="7">
        <v>3385.0785000000001</v>
      </c>
      <c r="AZ20" s="7">
        <v>3336.8284999999996</v>
      </c>
      <c r="BA20" s="7">
        <v>3335.2084999999997</v>
      </c>
      <c r="BB20" s="7">
        <v>3300.2935000000002</v>
      </c>
      <c r="BC20" s="7">
        <v>3298.8885000000005</v>
      </c>
      <c r="BD20" s="7">
        <v>3278.0079999999998</v>
      </c>
      <c r="BE20" s="7">
        <v>3215.8234999999995</v>
      </c>
      <c r="BF20" s="7">
        <v>3215.8234999999995</v>
      </c>
      <c r="BG20" s="7">
        <v>3208.1234999999997</v>
      </c>
      <c r="BH20" s="7">
        <v>3198.2234999999991</v>
      </c>
      <c r="BI20" s="7">
        <v>3197.4334999999992</v>
      </c>
    </row>
    <row r="21" spans="1:61" x14ac:dyDescent="0.25">
      <c r="A21" s="7" t="s">
        <v>86</v>
      </c>
      <c r="B21" s="28">
        <v>18790.929000000007</v>
      </c>
      <c r="C21" s="7">
        <v>18684.789000000008</v>
      </c>
      <c r="D21" s="7">
        <v>18613.524000000005</v>
      </c>
      <c r="E21" s="7">
        <v>18631.409000000014</v>
      </c>
      <c r="F21" s="7">
        <v>18374.304000000011</v>
      </c>
      <c r="G21" s="7">
        <v>18521.914000000012</v>
      </c>
      <c r="H21" s="7">
        <v>18521.914000000012</v>
      </c>
      <c r="I21" s="7">
        <v>18387.534000000011</v>
      </c>
      <c r="J21" s="7">
        <v>18003.70900000001</v>
      </c>
      <c r="K21" s="7">
        <v>17867.214000000011</v>
      </c>
      <c r="L21" s="28">
        <v>17347.214000000011</v>
      </c>
      <c r="M21" s="7">
        <v>17206.599000000009</v>
      </c>
      <c r="N21" s="28">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1">
        <v>14485.485000000002</v>
      </c>
      <c r="Y21" s="7">
        <v>14016.680000000002</v>
      </c>
      <c r="Z21" s="7">
        <v>13962.760000000002</v>
      </c>
      <c r="AA21" s="7">
        <v>13774.991</v>
      </c>
      <c r="AB21" s="7">
        <v>13725.728000000005</v>
      </c>
      <c r="AC21" s="7">
        <v>13721.178000000004</v>
      </c>
      <c r="AD21" s="7">
        <v>13711.238000000003</v>
      </c>
      <c r="AE21" s="7">
        <v>13287.033000000001</v>
      </c>
      <c r="AF21" s="7">
        <v>13101.723000000004</v>
      </c>
      <c r="AG21" s="7">
        <v>13076.153000000002</v>
      </c>
      <c r="AH21" s="7">
        <v>13395.413000000002</v>
      </c>
      <c r="AI21" s="7">
        <v>13293.878000000004</v>
      </c>
      <c r="AJ21" s="7">
        <v>13081.833000000004</v>
      </c>
      <c r="AK21" s="7">
        <v>12689.818000000001</v>
      </c>
      <c r="AL21" s="7">
        <v>12105.048000000001</v>
      </c>
      <c r="AM21" s="7">
        <v>11994.118</v>
      </c>
      <c r="AN21" s="7">
        <v>12015.188</v>
      </c>
      <c r="AO21" s="7">
        <v>12133.043</v>
      </c>
      <c r="AP21" s="7">
        <v>11855.962999999998</v>
      </c>
      <c r="AQ21" s="7">
        <v>11463.297999999999</v>
      </c>
      <c r="AR21" s="7">
        <v>11179.463</v>
      </c>
      <c r="AS21" s="7">
        <v>11178.692999999999</v>
      </c>
      <c r="AT21" s="7">
        <v>11169.678</v>
      </c>
      <c r="AU21" s="7">
        <v>11056.582999999999</v>
      </c>
      <c r="AV21" s="7">
        <v>10894.918</v>
      </c>
      <c r="AW21" s="7">
        <v>10725.143</v>
      </c>
      <c r="AX21" s="7">
        <v>10700.868</v>
      </c>
      <c r="AY21" s="7">
        <v>10528.948</v>
      </c>
      <c r="AZ21" s="7">
        <v>11277.328000000001</v>
      </c>
      <c r="BA21" s="7">
        <v>11196.793000000001</v>
      </c>
      <c r="BB21" s="7">
        <v>11001.428000000004</v>
      </c>
      <c r="BC21" s="7">
        <v>10908.168000000001</v>
      </c>
      <c r="BD21" s="7">
        <v>10906.683000000003</v>
      </c>
      <c r="BE21" s="7">
        <v>10905.428000000002</v>
      </c>
      <c r="BF21" s="7">
        <v>10752.428000000002</v>
      </c>
      <c r="BG21" s="7">
        <v>10744.903000000002</v>
      </c>
      <c r="BH21" s="7">
        <v>10699.683000000005</v>
      </c>
      <c r="BI21" s="7">
        <v>10595.638000000003</v>
      </c>
    </row>
    <row r="23" spans="1:61" x14ac:dyDescent="0.25">
      <c r="A23" s="7" t="s">
        <v>66</v>
      </c>
      <c r="B23" s="28">
        <f t="shared" ref="B23:K23" si="0">SUM(B2:B21)</f>
        <v>420972.01964300015</v>
      </c>
      <c r="C23" s="7">
        <f t="shared" si="0"/>
        <v>417210.09964299999</v>
      </c>
      <c r="D23" s="7">
        <f t="shared" si="0"/>
        <v>414462.43364299973</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8">
        <f t="shared" ref="L23:M23" si="1">SUM(L2:L21)</f>
        <v>391851.24014300021</v>
      </c>
      <c r="M23" s="7">
        <f t="shared" si="1"/>
        <v>387703.12214300007</v>
      </c>
      <c r="N23" s="28">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1">
        <f t="shared" ref="X23:AK23" si="3">SUM(X2:X21)</f>
        <v>318913.64991600002</v>
      </c>
      <c r="Y23" s="7">
        <f t="shared" si="3"/>
        <v>313998.65690499998</v>
      </c>
      <c r="Z23" s="7">
        <f t="shared" si="3"/>
        <v>311068.71640900004</v>
      </c>
      <c r="AA23" s="7">
        <f t="shared" si="3"/>
        <v>307269.90619399986</v>
      </c>
      <c r="AB23" s="7">
        <f t="shared" si="3"/>
        <v>301548.99936299992</v>
      </c>
      <c r="AC23" s="7">
        <f t="shared" si="3"/>
        <v>298511.63152200007</v>
      </c>
      <c r="AD23" s="7">
        <f t="shared" si="3"/>
        <v>302934.37337899994</v>
      </c>
      <c r="AE23" s="7">
        <f t="shared" si="3"/>
        <v>292257.02471899998</v>
      </c>
      <c r="AF23" s="7">
        <f t="shared" si="3"/>
        <v>292596.535515</v>
      </c>
      <c r="AG23" s="7">
        <f t="shared" si="3"/>
        <v>290913.48351499997</v>
      </c>
      <c r="AH23" s="7">
        <f t="shared" si="3"/>
        <v>287522.28306500003</v>
      </c>
      <c r="AI23" s="7">
        <f t="shared" si="3"/>
        <v>286499.00606500008</v>
      </c>
      <c r="AJ23" s="7">
        <f t="shared" si="3"/>
        <v>284603.63706499996</v>
      </c>
      <c r="AK23" s="7">
        <f t="shared" si="3"/>
        <v>277405.23873100005</v>
      </c>
      <c r="AL23" s="7">
        <f t="shared" ref="AL23:AN23" si="4">SUM(AL2:AL21)</f>
        <v>272460.45690500009</v>
      </c>
      <c r="AM23" s="7">
        <f t="shared" si="4"/>
        <v>267135.83090500004</v>
      </c>
      <c r="AN23" s="7">
        <f t="shared" si="4"/>
        <v>263534.638905</v>
      </c>
      <c r="AO23" s="7">
        <f t="shared" ref="AO23:AW23" si="5">SUM(AO2:AO21)</f>
        <v>260592.32695500003</v>
      </c>
      <c r="AP23" s="7">
        <f t="shared" si="5"/>
        <v>258092.93040500005</v>
      </c>
      <c r="AQ23" s="7">
        <f t="shared" si="5"/>
        <v>254644.881983</v>
      </c>
      <c r="AR23" s="7">
        <f t="shared" si="5"/>
        <v>261902.60495100002</v>
      </c>
      <c r="AS23" s="7">
        <f t="shared" si="5"/>
        <v>258703.12095700006</v>
      </c>
      <c r="AT23" s="7">
        <f t="shared" si="5"/>
        <v>256168.37485100009</v>
      </c>
      <c r="AU23" s="7">
        <f t="shared" si="5"/>
        <v>253248.04572800006</v>
      </c>
      <c r="AV23" s="7">
        <f t="shared" si="5"/>
        <v>249375.37791800013</v>
      </c>
      <c r="AW23" s="7">
        <f t="shared" si="5"/>
        <v>245702.22690600003</v>
      </c>
      <c r="AX23" s="7">
        <f t="shared" ref="AX23:BI23" si="6">SUM(AX2:AX21)</f>
        <v>242201.92240600003</v>
      </c>
      <c r="AY23" s="7">
        <f t="shared" si="6"/>
        <v>239005.86540600003</v>
      </c>
      <c r="AZ23" s="7">
        <f t="shared" si="6"/>
        <v>238168.25040600001</v>
      </c>
      <c r="BA23" s="7">
        <f t="shared" si="6"/>
        <v>229003.91190600005</v>
      </c>
      <c r="BB23" s="7">
        <f t="shared" si="6"/>
        <v>227934.00268600005</v>
      </c>
      <c r="BC23" s="7">
        <f t="shared" si="6"/>
        <v>225222.63761600002</v>
      </c>
      <c r="BD23" s="7">
        <f t="shared" si="6"/>
        <v>223806.81960499997</v>
      </c>
      <c r="BE23" s="7">
        <f t="shared" si="6"/>
        <v>222545.00660499997</v>
      </c>
      <c r="BF23" s="7">
        <f t="shared" si="6"/>
        <v>220461.88678999999</v>
      </c>
      <c r="BG23" s="7">
        <f t="shared" si="6"/>
        <v>217969.81028999996</v>
      </c>
      <c r="BH23" s="7">
        <f t="shared" si="6"/>
        <v>217173.30010500009</v>
      </c>
      <c r="BI23" s="7">
        <f t="shared" si="6"/>
        <v>215891.41010500005</v>
      </c>
    </row>
    <row r="24" spans="1:61" s="8" customFormat="1" x14ac:dyDescent="0.25">
      <c r="A24" s="8" t="s">
        <v>3</v>
      </c>
      <c r="B24" s="8">
        <v>16169</v>
      </c>
      <c r="C24" s="8">
        <v>15967</v>
      </c>
      <c r="D24" s="8">
        <v>15812</v>
      </c>
      <c r="E24" s="8">
        <v>15609</v>
      </c>
      <c r="F24" s="8">
        <v>15458</v>
      </c>
      <c r="G24" s="8">
        <v>15239</v>
      </c>
      <c r="H24" s="8">
        <v>15115</v>
      </c>
      <c r="I24" s="8">
        <v>14947</v>
      </c>
      <c r="J24" s="8">
        <v>14766</v>
      </c>
      <c r="K24" s="8">
        <v>14638</v>
      </c>
      <c r="L24" s="33">
        <v>14498</v>
      </c>
      <c r="M24" s="8">
        <v>14328</v>
      </c>
      <c r="N24" s="8">
        <v>14212</v>
      </c>
      <c r="O24" s="8">
        <v>14098</v>
      </c>
      <c r="P24" s="8">
        <v>13954</v>
      </c>
      <c r="Q24" s="8">
        <v>13795</v>
      </c>
      <c r="R24" s="8">
        <v>13619</v>
      </c>
      <c r="S24" s="8">
        <v>13362</v>
      </c>
      <c r="T24" s="8">
        <v>13224</v>
      </c>
      <c r="U24" s="8">
        <v>13104</v>
      </c>
      <c r="V24" s="8">
        <v>12982</v>
      </c>
      <c r="W24" s="8">
        <v>12878</v>
      </c>
      <c r="X24" s="32">
        <v>12782</v>
      </c>
      <c r="Y24" s="8">
        <v>12662</v>
      </c>
      <c r="Z24" s="8">
        <v>12587</v>
      </c>
      <c r="AA24" s="8">
        <v>12463</v>
      </c>
      <c r="AB24" s="8">
        <v>12343</v>
      </c>
      <c r="AC24" s="8">
        <v>12265</v>
      </c>
      <c r="AD24" s="8">
        <v>12163</v>
      </c>
      <c r="AE24" s="8">
        <v>11972</v>
      </c>
      <c r="AF24" s="8">
        <v>11872</v>
      </c>
      <c r="AG24" s="8">
        <v>11796</v>
      </c>
      <c r="AH24" s="8">
        <v>11691</v>
      </c>
      <c r="AI24" s="8">
        <v>11612</v>
      </c>
      <c r="AJ24" s="8">
        <v>11511</v>
      </c>
      <c r="AK24" s="8">
        <v>11354</v>
      </c>
      <c r="AL24" s="8">
        <v>11190</v>
      </c>
      <c r="AM24" s="8">
        <v>11010</v>
      </c>
      <c r="AN24" s="8">
        <v>10844</v>
      </c>
      <c r="AO24" s="8">
        <v>10715</v>
      </c>
      <c r="AP24" s="8">
        <v>10591</v>
      </c>
      <c r="AQ24" s="8">
        <v>10363</v>
      </c>
      <c r="AR24" s="8">
        <v>10268</v>
      </c>
      <c r="AS24" s="7">
        <v>10163</v>
      </c>
      <c r="AT24" s="8">
        <v>10060</v>
      </c>
      <c r="AU24" s="8">
        <v>9951</v>
      </c>
      <c r="AV24" s="8">
        <v>9788</v>
      </c>
      <c r="AW24" s="8">
        <v>9621</v>
      </c>
      <c r="AX24" s="8">
        <v>9480</v>
      </c>
      <c r="AY24" s="7">
        <v>9330</v>
      </c>
      <c r="AZ24" s="8">
        <v>9232</v>
      </c>
      <c r="BA24" s="8">
        <v>9154</v>
      </c>
      <c r="BB24" s="8">
        <v>9044</v>
      </c>
      <c r="BC24" s="8">
        <v>8896</v>
      </c>
      <c r="BD24" s="8">
        <v>8835</v>
      </c>
      <c r="BE24" s="8">
        <v>8750</v>
      </c>
      <c r="BF24" s="8">
        <v>8665</v>
      </c>
      <c r="BG24" s="8">
        <v>8590</v>
      </c>
      <c r="BH24" s="8">
        <v>8517</v>
      </c>
      <c r="BI24" s="8">
        <v>8459</v>
      </c>
    </row>
    <row r="26" spans="1:61" ht="30" x14ac:dyDescent="0.25">
      <c r="A26" s="29" t="s">
        <v>136</v>
      </c>
    </row>
  </sheetData>
  <hyperlinks>
    <hyperlink ref="A1" location="TOC!C6"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B23"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133</v>
      </c>
      <c r="B1" s="6" t="s">
        <v>68</v>
      </c>
      <c r="C1" s="6" t="s">
        <v>69</v>
      </c>
      <c r="D1" s="6" t="s">
        <v>70</v>
      </c>
      <c r="E1" s="6" t="s">
        <v>71</v>
      </c>
      <c r="F1" s="6" t="s">
        <v>72</v>
      </c>
      <c r="G1" s="6" t="s">
        <v>73</v>
      </c>
      <c r="H1" s="6" t="s">
        <v>150</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G2" s="7">
        <v>50</v>
      </c>
      <c r="H2" s="7">
        <v>78.185000000000002</v>
      </c>
      <c r="J2" s="7">
        <v>250.41499999999996</v>
      </c>
      <c r="K2" s="7">
        <v>80.88</v>
      </c>
      <c r="Q2" s="7">
        <v>502.54500000000002</v>
      </c>
      <c r="R2" s="7">
        <v>54.435000000000002</v>
      </c>
    </row>
    <row r="3" spans="1:21" x14ac:dyDescent="0.25">
      <c r="A3" s="7" t="s">
        <v>11</v>
      </c>
      <c r="B3" s="7">
        <v>5.0949999999999998</v>
      </c>
      <c r="C3" s="7">
        <v>1166.5350000000003</v>
      </c>
      <c r="E3" s="7">
        <v>9.31</v>
      </c>
      <c r="F3" s="7">
        <v>1.81</v>
      </c>
      <c r="G3" s="7">
        <v>128.04</v>
      </c>
      <c r="H3" s="7">
        <v>173.535</v>
      </c>
      <c r="I3" s="7">
        <v>2.855</v>
      </c>
      <c r="K3" s="7">
        <v>75.78</v>
      </c>
      <c r="L3" s="7">
        <v>34.564999999999998</v>
      </c>
      <c r="N3" s="7">
        <v>539.40999999999985</v>
      </c>
      <c r="O3" s="7">
        <v>340.59999999999997</v>
      </c>
      <c r="S3" s="7">
        <v>19.28</v>
      </c>
      <c r="T3" s="7">
        <v>130</v>
      </c>
    </row>
    <row r="4" spans="1:21" x14ac:dyDescent="0.25">
      <c r="A4" s="7" t="s">
        <v>12</v>
      </c>
      <c r="C4" s="7">
        <v>152.05500000000001</v>
      </c>
      <c r="H4" s="7">
        <v>27.4</v>
      </c>
      <c r="I4" s="7">
        <v>6.27</v>
      </c>
      <c r="K4" s="7">
        <v>37.355000000000004</v>
      </c>
      <c r="N4" s="7">
        <v>15</v>
      </c>
      <c r="Q4" s="7">
        <v>24.15</v>
      </c>
      <c r="U4" s="7">
        <v>100</v>
      </c>
    </row>
    <row r="5" spans="1:21" x14ac:dyDescent="0.25">
      <c r="A5" s="7" t="s">
        <v>13</v>
      </c>
      <c r="C5" s="7">
        <v>560.22599999999989</v>
      </c>
      <c r="D5" s="7">
        <v>11.154999999999999</v>
      </c>
      <c r="F5" s="7">
        <v>11</v>
      </c>
      <c r="G5" s="7">
        <v>27.835000000000001</v>
      </c>
      <c r="H5" s="7">
        <v>817.10500000000002</v>
      </c>
      <c r="I5" s="7">
        <v>94.28</v>
      </c>
      <c r="K5" s="7">
        <v>308.70499999999998</v>
      </c>
      <c r="L5" s="7">
        <v>40.040000000000006</v>
      </c>
      <c r="N5" s="7">
        <v>166.58499999999998</v>
      </c>
      <c r="O5" s="7">
        <v>50</v>
      </c>
    </row>
    <row r="6" spans="1:21" x14ac:dyDescent="0.25">
      <c r="A6" s="7" t="s">
        <v>14</v>
      </c>
      <c r="B6" s="7">
        <v>494.80500000000001</v>
      </c>
      <c r="C6" s="7">
        <v>921.33719999999983</v>
      </c>
      <c r="D6" s="7">
        <v>288.52500000000003</v>
      </c>
      <c r="E6" s="7">
        <v>220.61500000000001</v>
      </c>
      <c r="F6" s="7">
        <v>1195.46</v>
      </c>
      <c r="G6" s="7">
        <v>4867.7369999999937</v>
      </c>
      <c r="H6" s="7">
        <v>4168.9649999999983</v>
      </c>
      <c r="I6" s="7">
        <v>1542.7780000000005</v>
      </c>
      <c r="J6" s="7">
        <v>98</v>
      </c>
      <c r="K6" s="7">
        <v>5053.3713999999991</v>
      </c>
      <c r="L6" s="7">
        <v>314.86499999999995</v>
      </c>
      <c r="M6" s="7">
        <v>283.56199999999995</v>
      </c>
      <c r="N6" s="7">
        <v>1597.3639999999998</v>
      </c>
      <c r="O6" s="7">
        <v>1940.085</v>
      </c>
      <c r="P6" s="7">
        <v>1600</v>
      </c>
      <c r="Q6" s="7">
        <v>667.40499999999997</v>
      </c>
      <c r="S6" s="7">
        <v>406.77</v>
      </c>
      <c r="T6" s="7">
        <v>388.15500000000003</v>
      </c>
      <c r="U6" s="7">
        <v>1745.885</v>
      </c>
    </row>
    <row r="7" spans="1:21" x14ac:dyDescent="0.25">
      <c r="A7" s="7" t="s">
        <v>15</v>
      </c>
      <c r="B7" s="7">
        <v>213.4</v>
      </c>
      <c r="C7" s="7">
        <v>174.95499999999998</v>
      </c>
      <c r="D7" s="7">
        <v>139.88499999999996</v>
      </c>
      <c r="F7" s="7">
        <v>25.189999999999998</v>
      </c>
      <c r="G7" s="7">
        <v>987.87200000000018</v>
      </c>
      <c r="H7" s="7">
        <v>504.00499999999994</v>
      </c>
      <c r="I7" s="7">
        <v>30.215000000000003</v>
      </c>
      <c r="K7" s="7">
        <v>893.28500000000008</v>
      </c>
      <c r="L7" s="7">
        <v>85.989999999999981</v>
      </c>
      <c r="N7" s="7">
        <v>74.459999999999994</v>
      </c>
      <c r="Q7" s="7">
        <v>701.14999999999986</v>
      </c>
      <c r="T7" s="7">
        <v>827.6350000000001</v>
      </c>
    </row>
    <row r="8" spans="1:21" x14ac:dyDescent="0.25">
      <c r="A8" s="7" t="s">
        <v>16</v>
      </c>
      <c r="B8" s="7">
        <v>11.045</v>
      </c>
      <c r="C8" s="7">
        <v>78.054999999999978</v>
      </c>
      <c r="D8" s="7">
        <v>138.06000000000003</v>
      </c>
      <c r="F8" s="7">
        <v>354.29499999999996</v>
      </c>
      <c r="G8" s="7">
        <v>3.1949999999999998</v>
      </c>
      <c r="H8" s="7">
        <v>488.44200000000001</v>
      </c>
      <c r="I8" s="7">
        <v>831.61500000000001</v>
      </c>
      <c r="J8" s="7">
        <v>140.04499999999999</v>
      </c>
      <c r="K8" s="7">
        <v>308.23999999999995</v>
      </c>
      <c r="L8" s="7">
        <v>104.13500000000001</v>
      </c>
      <c r="Q8" s="7">
        <v>305.09000000000003</v>
      </c>
      <c r="T8" s="7">
        <v>36</v>
      </c>
      <c r="U8" s="7">
        <v>39.549999999999997</v>
      </c>
    </row>
    <row r="9" spans="1:21" x14ac:dyDescent="0.25">
      <c r="A9" s="7" t="s">
        <v>17</v>
      </c>
      <c r="B9" s="7">
        <v>287.315</v>
      </c>
      <c r="C9" s="7">
        <v>17.170000000000002</v>
      </c>
      <c r="D9" s="7">
        <v>24.95</v>
      </c>
      <c r="G9" s="7">
        <v>475.21500000000009</v>
      </c>
      <c r="H9" s="7">
        <v>285.39000000000004</v>
      </c>
      <c r="I9" s="7">
        <v>456.8950000000001</v>
      </c>
      <c r="K9" s="7">
        <v>31.774999999999999</v>
      </c>
      <c r="L9" s="7">
        <v>2.8</v>
      </c>
      <c r="M9" s="7">
        <v>3.54</v>
      </c>
    </row>
    <row r="10" spans="1:21" x14ac:dyDescent="0.25">
      <c r="A10" s="7" t="s">
        <v>18</v>
      </c>
      <c r="B10" s="7">
        <v>51.065000000000005</v>
      </c>
      <c r="C10" s="7">
        <v>45.535000000000004</v>
      </c>
      <c r="D10" s="7">
        <v>10</v>
      </c>
      <c r="G10" s="7">
        <v>40.21</v>
      </c>
      <c r="H10" s="7">
        <v>198.64999999999998</v>
      </c>
      <c r="I10" s="7">
        <v>101.205</v>
      </c>
      <c r="K10" s="7">
        <v>30</v>
      </c>
      <c r="L10" s="7">
        <v>1.585</v>
      </c>
      <c r="N10" s="7">
        <v>26</v>
      </c>
      <c r="O10" s="7">
        <v>48.83</v>
      </c>
      <c r="S10" s="7">
        <v>30</v>
      </c>
      <c r="U10" s="7">
        <v>3.8</v>
      </c>
    </row>
    <row r="11" spans="1:21" x14ac:dyDescent="0.25">
      <c r="A11" s="7" t="s">
        <v>19</v>
      </c>
      <c r="B11" s="7">
        <v>118.60499999999999</v>
      </c>
      <c r="C11" s="7">
        <v>254.44499999999994</v>
      </c>
      <c r="D11" s="7">
        <v>118.43499999999997</v>
      </c>
      <c r="E11" s="7">
        <v>333.55999999999995</v>
      </c>
      <c r="G11" s="7">
        <v>526.49500000000012</v>
      </c>
      <c r="H11" s="7">
        <v>1326.0949999999998</v>
      </c>
      <c r="I11" s="7">
        <v>217.58</v>
      </c>
      <c r="K11" s="7">
        <v>1385.506000000001</v>
      </c>
      <c r="L11" s="7">
        <v>229.32499999999996</v>
      </c>
      <c r="N11" s="7">
        <v>438.07000000000005</v>
      </c>
      <c r="O11" s="7">
        <v>601.92499999999995</v>
      </c>
      <c r="S11" s="7">
        <v>551.61500000000001</v>
      </c>
      <c r="T11" s="7">
        <v>601.71</v>
      </c>
      <c r="U11" s="7">
        <v>499.7700000000001</v>
      </c>
    </row>
    <row r="12" spans="1:21" x14ac:dyDescent="0.25">
      <c r="A12" s="7" t="s">
        <v>20</v>
      </c>
      <c r="B12" s="7">
        <v>40.875</v>
      </c>
      <c r="C12" s="7">
        <v>605.18999999999994</v>
      </c>
      <c r="D12" s="7">
        <v>75.64</v>
      </c>
      <c r="E12" s="7">
        <v>24.12</v>
      </c>
      <c r="F12" s="7">
        <v>4.7</v>
      </c>
      <c r="G12" s="7">
        <v>970.91</v>
      </c>
      <c r="H12" s="7">
        <v>616.91999999999996</v>
      </c>
      <c r="I12" s="7">
        <v>613.40500000000009</v>
      </c>
      <c r="K12" s="7">
        <v>656.40500000000009</v>
      </c>
      <c r="L12" s="7">
        <v>78.33</v>
      </c>
      <c r="N12" s="7">
        <v>1312.1749999999997</v>
      </c>
      <c r="O12" s="7">
        <v>237.22</v>
      </c>
      <c r="T12" s="7">
        <v>54.994999999999997</v>
      </c>
      <c r="U12" s="7">
        <v>72.95</v>
      </c>
    </row>
    <row r="13" spans="1:21" x14ac:dyDescent="0.25">
      <c r="A13" s="7" t="s">
        <v>21</v>
      </c>
      <c r="H13" s="7">
        <v>65.819999999999993</v>
      </c>
      <c r="K13" s="7">
        <v>19.829999999999998</v>
      </c>
      <c r="T13" s="7">
        <v>9.8125</v>
      </c>
    </row>
    <row r="14" spans="1:21" x14ac:dyDescent="0.25">
      <c r="A14" s="7" t="s">
        <v>22</v>
      </c>
      <c r="B14" s="7">
        <v>4.665</v>
      </c>
      <c r="C14" s="7">
        <v>914.67500000000007</v>
      </c>
      <c r="D14" s="7">
        <v>10</v>
      </c>
      <c r="G14" s="7">
        <v>63.839999999999996</v>
      </c>
      <c r="H14" s="7">
        <v>329.55500000000001</v>
      </c>
      <c r="I14" s="7">
        <v>275.22500000000002</v>
      </c>
      <c r="K14" s="7">
        <v>39.899999999999991</v>
      </c>
      <c r="L14" s="7">
        <v>55.13</v>
      </c>
      <c r="N14" s="7">
        <v>199.82500000000002</v>
      </c>
      <c r="Q14" s="7">
        <v>153.97499999999999</v>
      </c>
      <c r="T14" s="7">
        <v>12.75</v>
      </c>
      <c r="U14" s="7">
        <v>7.6999999999999993</v>
      </c>
    </row>
    <row r="15" spans="1:21" x14ac:dyDescent="0.25">
      <c r="A15" s="7" t="s">
        <v>23</v>
      </c>
      <c r="C15" s="7">
        <v>68.275000000000006</v>
      </c>
      <c r="E15" s="7">
        <v>43.195</v>
      </c>
      <c r="G15" s="7">
        <v>1.7549999999999999</v>
      </c>
      <c r="H15" s="7">
        <v>45.734999999999999</v>
      </c>
      <c r="I15" s="7">
        <v>24.434999999999999</v>
      </c>
      <c r="K15" s="7">
        <v>23.89</v>
      </c>
      <c r="N15" s="7">
        <v>28.885000000000002</v>
      </c>
      <c r="Q15" s="7">
        <v>162.13999999999999</v>
      </c>
    </row>
    <row r="16" spans="1:21" x14ac:dyDescent="0.25">
      <c r="A16" s="7" t="s">
        <v>24</v>
      </c>
      <c r="B16" s="7">
        <v>588.76400000000001</v>
      </c>
      <c r="C16" s="7">
        <v>401.42600000000004</v>
      </c>
      <c r="D16" s="7">
        <v>255.51500000000001</v>
      </c>
      <c r="E16" s="7">
        <v>7.0200000000000005</v>
      </c>
      <c r="F16" s="7">
        <v>1718.5499999999997</v>
      </c>
      <c r="G16" s="7">
        <v>1281.0149999999992</v>
      </c>
      <c r="H16" s="7">
        <v>2491.91</v>
      </c>
      <c r="I16" s="7">
        <v>1612.0400000000002</v>
      </c>
      <c r="K16" s="7">
        <v>542.32699999999988</v>
      </c>
      <c r="L16" s="7">
        <v>128.30500000000001</v>
      </c>
      <c r="M16" s="7">
        <v>14.544999999999998</v>
      </c>
      <c r="N16" s="7">
        <v>117.74500000000002</v>
      </c>
      <c r="P16" s="7">
        <v>91.4</v>
      </c>
      <c r="Q16" s="7">
        <v>46.674999999999997</v>
      </c>
      <c r="S16" s="7">
        <v>1317.0000000000002</v>
      </c>
      <c r="U16" s="7">
        <v>473.2</v>
      </c>
    </row>
    <row r="17" spans="1:21" x14ac:dyDescent="0.25">
      <c r="A17" s="7" t="s">
        <v>25</v>
      </c>
      <c r="C17" s="7">
        <v>1197.0626000000004</v>
      </c>
      <c r="D17" s="7">
        <v>7.38</v>
      </c>
      <c r="E17" s="7">
        <v>2.7949999999999999</v>
      </c>
      <c r="G17" s="7">
        <v>98.634999999999991</v>
      </c>
      <c r="H17" s="7">
        <v>1829.0799999999992</v>
      </c>
      <c r="I17" s="7">
        <v>403.41999999999996</v>
      </c>
      <c r="K17" s="7">
        <v>158.84799999999998</v>
      </c>
      <c r="L17" s="7">
        <v>46.57</v>
      </c>
      <c r="N17" s="7">
        <v>515.82999999999993</v>
      </c>
      <c r="O17" s="7">
        <v>37</v>
      </c>
    </row>
    <row r="18" spans="1:21" x14ac:dyDescent="0.25">
      <c r="A18" s="7" t="s">
        <v>26</v>
      </c>
      <c r="B18" s="7">
        <v>83.61</v>
      </c>
      <c r="C18" s="7">
        <v>210.81999999999996</v>
      </c>
      <c r="D18" s="7">
        <v>9</v>
      </c>
      <c r="G18" s="7">
        <v>7.32</v>
      </c>
      <c r="H18" s="7">
        <v>128.405</v>
      </c>
      <c r="K18" s="7">
        <v>126.84499999999998</v>
      </c>
      <c r="L18" s="7">
        <v>5.96</v>
      </c>
      <c r="S18" s="7">
        <v>383.21499999999997</v>
      </c>
    </row>
    <row r="19" spans="1:21" x14ac:dyDescent="0.25">
      <c r="A19" s="7" t="s">
        <v>27</v>
      </c>
      <c r="B19" s="7">
        <v>64.900000000000006</v>
      </c>
      <c r="C19" s="7">
        <v>273.565</v>
      </c>
      <c r="D19" s="7">
        <v>10.23</v>
      </c>
      <c r="E19" s="7">
        <v>27.835000000000001</v>
      </c>
      <c r="F19" s="7">
        <v>11.09</v>
      </c>
      <c r="G19" s="7">
        <v>259.07</v>
      </c>
      <c r="H19" s="7">
        <v>628.26</v>
      </c>
      <c r="I19" s="7">
        <v>164.17500000000001</v>
      </c>
      <c r="K19" s="7">
        <v>38.74</v>
      </c>
      <c r="L19" s="7">
        <v>21.234999999999999</v>
      </c>
      <c r="N19" s="7">
        <v>369.99240500000002</v>
      </c>
      <c r="Q19" s="7">
        <v>181.51500000000004</v>
      </c>
      <c r="R19" s="7">
        <v>131.845</v>
      </c>
      <c r="T19" s="7">
        <v>405.12400000000002</v>
      </c>
      <c r="U19" s="7">
        <v>2.4900000000000002</v>
      </c>
    </row>
    <row r="20" spans="1:21" x14ac:dyDescent="0.25">
      <c r="A20" s="7" t="s">
        <v>28</v>
      </c>
      <c r="C20" s="7">
        <v>2482.5830000000001</v>
      </c>
      <c r="D20" s="7">
        <v>10.795</v>
      </c>
      <c r="E20" s="7">
        <v>138.65</v>
      </c>
      <c r="G20" s="7">
        <v>130.33000000000001</v>
      </c>
      <c r="H20" s="7">
        <v>245.08</v>
      </c>
      <c r="I20" s="7">
        <v>156.155</v>
      </c>
      <c r="K20" s="7">
        <v>103.16499999999999</v>
      </c>
      <c r="L20" s="7">
        <v>5.75</v>
      </c>
      <c r="M20" s="7">
        <v>20</v>
      </c>
      <c r="N20" s="7">
        <v>628.80399999999997</v>
      </c>
      <c r="Q20" s="7">
        <v>4.83</v>
      </c>
      <c r="S20" s="7">
        <v>105.61</v>
      </c>
    </row>
    <row r="21" spans="1:21" x14ac:dyDescent="0.25">
      <c r="A21" s="7" t="s">
        <v>29</v>
      </c>
      <c r="B21" s="7">
        <v>94.25</v>
      </c>
      <c r="C21" s="7">
        <v>201.78</v>
      </c>
      <c r="D21" s="7">
        <v>93.19</v>
      </c>
      <c r="F21" s="7">
        <v>759.26499999999999</v>
      </c>
      <c r="G21" s="7">
        <v>574.625</v>
      </c>
      <c r="H21" s="7">
        <v>1416.2700000000002</v>
      </c>
      <c r="I21" s="7">
        <v>2034.239</v>
      </c>
      <c r="K21" s="7">
        <v>251.52299999999994</v>
      </c>
      <c r="L21" s="7">
        <v>233.07499999999999</v>
      </c>
      <c r="M21" s="7">
        <v>20.73</v>
      </c>
      <c r="N21" s="7">
        <v>22.225000000000001</v>
      </c>
      <c r="O21" s="7">
        <v>32.305</v>
      </c>
      <c r="Q21" s="7">
        <v>0.46</v>
      </c>
      <c r="S21" s="7">
        <v>703.37500000000011</v>
      </c>
      <c r="U21" s="7">
        <v>748.94500000000005</v>
      </c>
    </row>
    <row r="22" spans="1:21" x14ac:dyDescent="0.25">
      <c r="A22" s="7" t="s">
        <v>30</v>
      </c>
      <c r="B22" s="7">
        <v>43.4</v>
      </c>
      <c r="C22" s="7">
        <v>258.59000000000003</v>
      </c>
      <c r="D22" s="7">
        <v>76.679999999999993</v>
      </c>
      <c r="E22" s="7">
        <v>82.385000000000005</v>
      </c>
      <c r="F22" s="7">
        <v>290.15999999999997</v>
      </c>
      <c r="G22" s="7">
        <v>197.66500000000005</v>
      </c>
      <c r="H22" s="7">
        <v>657.73500000000001</v>
      </c>
      <c r="I22" s="7">
        <v>280.065</v>
      </c>
      <c r="J22" s="7">
        <v>53.58</v>
      </c>
      <c r="K22" s="7">
        <v>407.44900000000001</v>
      </c>
      <c r="L22" s="7">
        <v>209.36599999999996</v>
      </c>
      <c r="Q22" s="7">
        <v>306.255</v>
      </c>
    </row>
    <row r="23" spans="1:21" x14ac:dyDescent="0.25">
      <c r="A23" s="7" t="s">
        <v>31</v>
      </c>
      <c r="C23" s="7">
        <v>26.885000000000002</v>
      </c>
      <c r="D23" s="7">
        <v>22.4</v>
      </c>
      <c r="F23" s="7">
        <v>110.21</v>
      </c>
      <c r="H23" s="7">
        <v>98.094999999999999</v>
      </c>
      <c r="I23" s="7">
        <v>20.7</v>
      </c>
      <c r="J23" s="7">
        <v>50.965000000000003</v>
      </c>
      <c r="K23" s="7">
        <v>104.11</v>
      </c>
      <c r="N23" s="7">
        <v>3.6</v>
      </c>
      <c r="Q23" s="7">
        <v>165</v>
      </c>
    </row>
    <row r="24" spans="1:21" x14ac:dyDescent="0.25">
      <c r="A24" s="7" t="s">
        <v>32</v>
      </c>
      <c r="C24" s="7">
        <v>329.31499999999994</v>
      </c>
      <c r="D24" s="7">
        <v>540.005</v>
      </c>
      <c r="E24" s="7">
        <v>70.02</v>
      </c>
      <c r="F24" s="7">
        <v>57.949999999999996</v>
      </c>
      <c r="G24" s="7">
        <v>309.15000000000003</v>
      </c>
      <c r="H24" s="7">
        <v>937.00500000000034</v>
      </c>
      <c r="I24" s="7">
        <v>1153.7899999999997</v>
      </c>
      <c r="K24" s="7">
        <v>636.58400000000006</v>
      </c>
      <c r="L24" s="7">
        <v>64.459999999999994</v>
      </c>
      <c r="M24" s="7">
        <v>150</v>
      </c>
      <c r="N24" s="7">
        <v>102</v>
      </c>
      <c r="O24" s="7">
        <v>67.7</v>
      </c>
      <c r="P24" s="7">
        <v>65.424999999999997</v>
      </c>
      <c r="Q24" s="7">
        <v>521.65000000000009</v>
      </c>
      <c r="R24" s="7">
        <v>13.7</v>
      </c>
    </row>
    <row r="25" spans="1:21" x14ac:dyDescent="0.25">
      <c r="A25" s="7" t="s">
        <v>33</v>
      </c>
      <c r="C25" s="7">
        <v>66.355000000000004</v>
      </c>
      <c r="D25" s="7">
        <v>19.62</v>
      </c>
      <c r="F25" s="7">
        <v>99.4</v>
      </c>
      <c r="G25" s="7">
        <v>157.07</v>
      </c>
      <c r="H25" s="7">
        <v>812.70500000000015</v>
      </c>
      <c r="I25" s="7">
        <v>175.35999999999999</v>
      </c>
      <c r="J25" s="7">
        <v>25.45</v>
      </c>
      <c r="K25" s="7">
        <v>528.19499999999982</v>
      </c>
      <c r="L25" s="7">
        <v>94.034999999999997</v>
      </c>
      <c r="N25" s="7">
        <v>38.9</v>
      </c>
      <c r="O25" s="7">
        <v>24.63</v>
      </c>
      <c r="Q25" s="7">
        <v>317.75500000000005</v>
      </c>
      <c r="R25" s="7">
        <v>607.51400000000001</v>
      </c>
      <c r="S25" s="7">
        <v>0.30499999999999999</v>
      </c>
      <c r="U25" s="7">
        <v>60.725000000000001</v>
      </c>
    </row>
    <row r="26" spans="1:21" x14ac:dyDescent="0.25">
      <c r="A26" s="7" t="s">
        <v>34</v>
      </c>
      <c r="B26" s="7">
        <v>7.29</v>
      </c>
      <c r="C26" s="7">
        <v>136.67000000000007</v>
      </c>
      <c r="D26" s="7">
        <v>81.610000000000014</v>
      </c>
      <c r="E26" s="7">
        <v>36.615000000000002</v>
      </c>
      <c r="G26" s="7">
        <v>421.81</v>
      </c>
      <c r="H26" s="7">
        <v>897.38000000000034</v>
      </c>
      <c r="I26" s="7">
        <v>730.34000000000015</v>
      </c>
      <c r="K26" s="7">
        <v>334.72</v>
      </c>
      <c r="L26" s="7">
        <v>79.054999999999993</v>
      </c>
      <c r="N26" s="7">
        <v>64.525000000000006</v>
      </c>
      <c r="Q26" s="7">
        <v>2.16</v>
      </c>
      <c r="S26" s="7">
        <v>15.66</v>
      </c>
      <c r="U26" s="7">
        <v>21.594999999999999</v>
      </c>
    </row>
    <row r="27" spans="1:21" x14ac:dyDescent="0.25">
      <c r="A27" s="7" t="s">
        <v>35</v>
      </c>
      <c r="C27" s="7">
        <v>2846.2300000000014</v>
      </c>
      <c r="D27" s="7">
        <v>0.79</v>
      </c>
      <c r="E27" s="7">
        <v>140</v>
      </c>
      <c r="F27" s="7">
        <v>12.84</v>
      </c>
      <c r="G27" s="7">
        <v>46.015000000000001</v>
      </c>
      <c r="H27" s="7">
        <v>114.97</v>
      </c>
      <c r="I27" s="7">
        <v>3.1850000000000001</v>
      </c>
      <c r="K27" s="7">
        <v>77.484999999999999</v>
      </c>
      <c r="L27" s="7">
        <v>1.51</v>
      </c>
      <c r="N27" s="7">
        <v>164.32500000000002</v>
      </c>
      <c r="T27" s="7">
        <v>96.438000000000002</v>
      </c>
      <c r="U27" s="7">
        <v>42.1</v>
      </c>
    </row>
    <row r="28" spans="1:21" x14ac:dyDescent="0.25">
      <c r="A28" s="7" t="s">
        <v>36</v>
      </c>
      <c r="C28" s="7">
        <v>11.015000000000001</v>
      </c>
      <c r="H28" s="7">
        <v>61.69</v>
      </c>
      <c r="K28" s="7">
        <v>4.5149999999999997</v>
      </c>
      <c r="M28" s="7">
        <v>66.7</v>
      </c>
      <c r="N28" s="7">
        <v>83</v>
      </c>
    </row>
    <row r="29" spans="1:21" x14ac:dyDescent="0.25">
      <c r="A29" s="7" t="s">
        <v>37</v>
      </c>
      <c r="B29" s="7">
        <v>192.45</v>
      </c>
      <c r="C29" s="7">
        <v>209.02500000000001</v>
      </c>
      <c r="D29" s="7">
        <v>101.095</v>
      </c>
      <c r="F29" s="7">
        <v>509.92999999999989</v>
      </c>
      <c r="G29" s="7">
        <v>676.3649999999999</v>
      </c>
      <c r="H29" s="7">
        <v>1625.9099999999999</v>
      </c>
      <c r="I29" s="7">
        <v>785.03499999999974</v>
      </c>
      <c r="K29" s="7">
        <v>16.55</v>
      </c>
      <c r="L29" s="7">
        <v>50.24</v>
      </c>
      <c r="N29" s="7">
        <v>232.87499999999997</v>
      </c>
      <c r="Q29" s="7">
        <v>44.61</v>
      </c>
      <c r="S29" s="7">
        <v>38.725000000000001</v>
      </c>
      <c r="U29" s="7">
        <v>807.13000000000011</v>
      </c>
    </row>
    <row r="30" spans="1:21" x14ac:dyDescent="0.25">
      <c r="A30" s="7" t="s">
        <v>38</v>
      </c>
      <c r="C30" s="7">
        <v>77.524000000000001</v>
      </c>
      <c r="H30" s="7">
        <v>8.6999999999999993</v>
      </c>
      <c r="J30" s="7">
        <v>47.74</v>
      </c>
      <c r="K30" s="7">
        <v>5.5</v>
      </c>
      <c r="N30" s="7">
        <v>60.629999999999995</v>
      </c>
      <c r="Q30" s="7">
        <v>118.13</v>
      </c>
    </row>
    <row r="31" spans="1:21" x14ac:dyDescent="0.25">
      <c r="A31" s="7" t="s">
        <v>39</v>
      </c>
      <c r="C31" s="7">
        <v>123.53499999999998</v>
      </c>
      <c r="D31" s="7">
        <v>3.86</v>
      </c>
      <c r="G31" s="7">
        <v>704.8549999999999</v>
      </c>
      <c r="H31" s="7">
        <v>137.93</v>
      </c>
      <c r="K31" s="7">
        <v>404.42</v>
      </c>
      <c r="L31" s="7">
        <v>0.89500000000000002</v>
      </c>
      <c r="N31" s="7">
        <v>45.7</v>
      </c>
      <c r="O31" s="7">
        <v>80.433000000000007</v>
      </c>
      <c r="Q31" s="7">
        <v>33.520000000000003</v>
      </c>
    </row>
    <row r="32" spans="1:21" x14ac:dyDescent="0.25">
      <c r="A32" s="7" t="s">
        <v>40</v>
      </c>
      <c r="B32" s="7">
        <v>5.0999999999999996</v>
      </c>
      <c r="C32" s="7">
        <v>52.35</v>
      </c>
      <c r="D32" s="7">
        <v>119.15500000000002</v>
      </c>
      <c r="G32" s="7">
        <v>21.745000000000001</v>
      </c>
      <c r="H32" s="7">
        <v>154.99500000000003</v>
      </c>
      <c r="I32" s="7">
        <v>746.23400000000004</v>
      </c>
      <c r="K32" s="7">
        <v>19.634999999999998</v>
      </c>
      <c r="L32" s="7">
        <v>53.615000000000002</v>
      </c>
      <c r="N32" s="7">
        <v>119.74</v>
      </c>
    </row>
    <row r="33" spans="1:21" x14ac:dyDescent="0.25">
      <c r="A33" s="7" t="s">
        <v>41</v>
      </c>
      <c r="C33" s="7">
        <v>417.07999999999981</v>
      </c>
      <c r="D33" s="7">
        <v>202.73</v>
      </c>
      <c r="F33" s="7">
        <v>22.54</v>
      </c>
      <c r="G33" s="7">
        <v>178.60500000000002</v>
      </c>
      <c r="H33" s="7">
        <v>1051.4949999999999</v>
      </c>
      <c r="I33" s="7">
        <v>235.37</v>
      </c>
      <c r="K33" s="7">
        <v>467.52000000000004</v>
      </c>
      <c r="L33" s="7">
        <v>195.42500000000001</v>
      </c>
      <c r="M33" s="7">
        <v>2.895</v>
      </c>
      <c r="N33" s="7">
        <v>562.4</v>
      </c>
      <c r="O33" s="7">
        <v>25</v>
      </c>
      <c r="Q33" s="7">
        <v>395.88</v>
      </c>
      <c r="S33" s="7">
        <v>581.89499999999998</v>
      </c>
      <c r="T33" s="7">
        <v>161.4</v>
      </c>
      <c r="U33" s="7">
        <v>40</v>
      </c>
    </row>
    <row r="34" spans="1:21" x14ac:dyDescent="0.25">
      <c r="A34" s="7" t="s">
        <v>42</v>
      </c>
      <c r="C34" s="7">
        <v>81.734999999999985</v>
      </c>
      <c r="D34" s="7">
        <v>7.4</v>
      </c>
      <c r="G34" s="7">
        <v>768</v>
      </c>
      <c r="H34" s="7">
        <v>220.31999999999996</v>
      </c>
      <c r="I34" s="7">
        <v>88.10499999999999</v>
      </c>
      <c r="K34" s="7">
        <v>16.02</v>
      </c>
      <c r="S34" s="7">
        <v>135.19999999999999</v>
      </c>
    </row>
    <row r="35" spans="1:21" x14ac:dyDescent="0.25">
      <c r="A35" s="7" t="s">
        <v>43</v>
      </c>
      <c r="B35" s="7">
        <v>1047.0900000000001</v>
      </c>
      <c r="C35" s="7">
        <v>22.14</v>
      </c>
      <c r="D35" s="7">
        <v>25</v>
      </c>
      <c r="F35" s="7">
        <v>175.63499999999999</v>
      </c>
      <c r="G35" s="7">
        <v>203.57999999999998</v>
      </c>
      <c r="H35" s="7">
        <v>217.66000000000003</v>
      </c>
      <c r="K35" s="7">
        <v>226.11500000000007</v>
      </c>
      <c r="L35" s="7">
        <v>17.3</v>
      </c>
      <c r="O35" s="7">
        <v>49.75</v>
      </c>
      <c r="T35" s="7">
        <v>150</v>
      </c>
      <c r="U35" s="7">
        <v>80</v>
      </c>
    </row>
    <row r="36" spans="1:21" x14ac:dyDescent="0.25">
      <c r="A36" s="7" t="s">
        <v>44</v>
      </c>
      <c r="B36" s="7">
        <v>59</v>
      </c>
      <c r="C36" s="7">
        <v>887.0450000000003</v>
      </c>
      <c r="D36" s="7">
        <v>149.26999999999998</v>
      </c>
      <c r="E36" s="7">
        <v>187.04999999999998</v>
      </c>
      <c r="F36" s="7">
        <v>5697.3600000000006</v>
      </c>
      <c r="G36" s="7">
        <v>5849.6049999999968</v>
      </c>
      <c r="H36" s="7">
        <v>1310.9549999999997</v>
      </c>
      <c r="I36" s="7">
        <v>2609.2449999999999</v>
      </c>
      <c r="J36" s="7">
        <v>257.81</v>
      </c>
      <c r="K36" s="7">
        <v>13325.099999999993</v>
      </c>
      <c r="L36" s="7">
        <v>442.60000000000019</v>
      </c>
      <c r="N36" s="7">
        <v>20</v>
      </c>
      <c r="O36" s="7">
        <v>968.18000000000006</v>
      </c>
      <c r="Q36" s="7">
        <v>555</v>
      </c>
      <c r="S36" s="7">
        <v>2083.5950000000003</v>
      </c>
      <c r="U36" s="7">
        <v>4347.17</v>
      </c>
    </row>
    <row r="37" spans="1:21" x14ac:dyDescent="0.25">
      <c r="A37" s="7" t="s">
        <v>45</v>
      </c>
      <c r="B37" s="7">
        <v>106.355</v>
      </c>
      <c r="C37" s="7">
        <v>548.38300000000015</v>
      </c>
      <c r="D37" s="7">
        <v>117.27499999999999</v>
      </c>
      <c r="E37" s="7">
        <v>28.25</v>
      </c>
      <c r="F37" s="7">
        <v>566.7700000000001</v>
      </c>
      <c r="G37" s="7">
        <v>639.77499999999998</v>
      </c>
      <c r="H37" s="7">
        <v>2502.0099999999989</v>
      </c>
      <c r="I37" s="7">
        <v>853.25500000000011</v>
      </c>
      <c r="J37" s="7">
        <v>14.11</v>
      </c>
      <c r="K37" s="7">
        <v>131.881</v>
      </c>
      <c r="L37" s="7">
        <v>234.30500000000004</v>
      </c>
      <c r="N37" s="7">
        <v>640.35500000000002</v>
      </c>
      <c r="O37" s="7">
        <v>100</v>
      </c>
      <c r="P37" s="7">
        <v>67</v>
      </c>
      <c r="Q37" s="7">
        <v>636.09000000000015</v>
      </c>
      <c r="S37" s="7">
        <v>18.365000000000002</v>
      </c>
      <c r="U37" s="7">
        <v>142.655</v>
      </c>
    </row>
    <row r="38" spans="1:21" x14ac:dyDescent="0.25">
      <c r="A38" s="7" t="s">
        <v>46</v>
      </c>
      <c r="B38" s="7">
        <v>10.119999999999999</v>
      </c>
      <c r="C38" s="7">
        <v>21.925000000000001</v>
      </c>
      <c r="G38" s="7">
        <v>28.685000000000002</v>
      </c>
      <c r="H38" s="7">
        <v>102.765</v>
      </c>
      <c r="I38" s="7">
        <v>105.18</v>
      </c>
      <c r="K38" s="7">
        <v>22.490000000000002</v>
      </c>
      <c r="N38" s="7">
        <v>135.4</v>
      </c>
      <c r="S38" s="7">
        <v>106.16</v>
      </c>
      <c r="U38" s="7">
        <v>14.19</v>
      </c>
    </row>
    <row r="39" spans="1:21" x14ac:dyDescent="0.25">
      <c r="A39" s="7" t="s">
        <v>47</v>
      </c>
      <c r="B39" s="7">
        <v>55.185000000000002</v>
      </c>
      <c r="C39" s="7">
        <v>191.67999999999998</v>
      </c>
      <c r="D39" s="7">
        <v>17.329999999999998</v>
      </c>
      <c r="F39" s="7">
        <v>170.15499999999997</v>
      </c>
      <c r="G39" s="7">
        <v>23.849999999999998</v>
      </c>
      <c r="H39" s="7">
        <v>399.40000000000003</v>
      </c>
      <c r="I39" s="7">
        <v>131.905</v>
      </c>
      <c r="J39" s="7">
        <v>14.335000000000001</v>
      </c>
      <c r="K39" s="7">
        <v>97.44</v>
      </c>
      <c r="L39" s="7">
        <v>129.75</v>
      </c>
      <c r="N39" s="7">
        <v>52.36</v>
      </c>
      <c r="Q39" s="7">
        <v>269.47499999999997</v>
      </c>
      <c r="S39" s="7">
        <v>88.3</v>
      </c>
    </row>
    <row r="40" spans="1:21" x14ac:dyDescent="0.25">
      <c r="A40" s="7" t="s">
        <v>48</v>
      </c>
      <c r="B40" s="7">
        <v>240.2</v>
      </c>
      <c r="C40" s="7">
        <v>929.05099999999959</v>
      </c>
      <c r="D40" s="7">
        <v>272.23499999999996</v>
      </c>
      <c r="E40" s="7">
        <v>264.65999999999997</v>
      </c>
      <c r="F40" s="7">
        <v>415.75000000000006</v>
      </c>
      <c r="G40" s="7">
        <v>1028.4550000000002</v>
      </c>
      <c r="H40" s="7">
        <v>1749.5550000000001</v>
      </c>
      <c r="I40" s="7">
        <v>712.2700000000001</v>
      </c>
      <c r="J40" s="7">
        <v>97.09</v>
      </c>
      <c r="K40" s="7">
        <v>92.785000000000011</v>
      </c>
      <c r="L40" s="7">
        <v>914.14499999999987</v>
      </c>
      <c r="M40" s="7">
        <v>18.97</v>
      </c>
      <c r="N40" s="7">
        <v>627.41</v>
      </c>
      <c r="O40" s="7">
        <v>251.625</v>
      </c>
      <c r="P40" s="7">
        <v>515.98500000000001</v>
      </c>
      <c r="Q40" s="7">
        <v>690.30499999999995</v>
      </c>
      <c r="S40" s="7">
        <v>856.4799999999999</v>
      </c>
      <c r="T40" s="7">
        <v>50.26</v>
      </c>
      <c r="U40" s="7">
        <v>399.1</v>
      </c>
    </row>
    <row r="41" spans="1:21" x14ac:dyDescent="0.25">
      <c r="A41" s="7" t="s">
        <v>49</v>
      </c>
      <c r="G41" s="7">
        <v>15.2</v>
      </c>
    </row>
    <row r="42" spans="1:21" x14ac:dyDescent="0.25">
      <c r="A42" s="7" t="s">
        <v>50</v>
      </c>
      <c r="C42" s="7">
        <v>22.24</v>
      </c>
      <c r="D42" s="7">
        <v>54.48</v>
      </c>
      <c r="G42" s="7">
        <v>12.01</v>
      </c>
      <c r="H42" s="7">
        <v>35.879999999999995</v>
      </c>
      <c r="I42" s="7">
        <v>340.8900000000001</v>
      </c>
      <c r="K42" s="7">
        <v>63.55</v>
      </c>
      <c r="R42" s="7">
        <v>95</v>
      </c>
      <c r="U42" s="7">
        <v>56.465000000000003</v>
      </c>
    </row>
    <row r="43" spans="1:21" x14ac:dyDescent="0.25">
      <c r="A43" s="7" t="s">
        <v>51</v>
      </c>
      <c r="C43" s="7">
        <v>161.33500000000001</v>
      </c>
      <c r="D43" s="7">
        <v>38.335000000000001</v>
      </c>
      <c r="E43" s="7">
        <v>7.085</v>
      </c>
      <c r="G43" s="7">
        <v>46.612000000000009</v>
      </c>
      <c r="H43" s="7">
        <v>354.19</v>
      </c>
      <c r="I43" s="7">
        <v>95.68</v>
      </c>
      <c r="K43" s="7">
        <v>58.755000000000003</v>
      </c>
      <c r="M43" s="7">
        <v>1</v>
      </c>
      <c r="N43" s="7">
        <v>146.82</v>
      </c>
      <c r="O43" s="7">
        <v>20</v>
      </c>
      <c r="U43" s="7">
        <v>81.86</v>
      </c>
    </row>
    <row r="44" spans="1:21" x14ac:dyDescent="0.25">
      <c r="A44" s="7" t="s">
        <v>52</v>
      </c>
      <c r="C44" s="7">
        <v>19.024999999999999</v>
      </c>
      <c r="H44" s="7">
        <v>76.504999999999995</v>
      </c>
      <c r="J44" s="7">
        <v>6.4450000000000003</v>
      </c>
      <c r="K44" s="7">
        <v>31.395000000000003</v>
      </c>
      <c r="L44" s="7">
        <v>54.245000000000005</v>
      </c>
      <c r="Q44" s="7">
        <v>365.70499999999998</v>
      </c>
    </row>
    <row r="45" spans="1:21" x14ac:dyDescent="0.25">
      <c r="A45" s="7" t="s">
        <v>53</v>
      </c>
      <c r="B45" s="7">
        <v>106.035</v>
      </c>
      <c r="C45" s="7">
        <v>110.04500000000003</v>
      </c>
      <c r="D45" s="7">
        <v>4.835</v>
      </c>
      <c r="E45" s="7">
        <v>1294.0649999999996</v>
      </c>
      <c r="F45" s="7">
        <v>338.44500000000005</v>
      </c>
      <c r="G45" s="7">
        <v>526.02</v>
      </c>
      <c r="H45" s="7">
        <v>593.53499999999997</v>
      </c>
      <c r="I45" s="7">
        <v>50.35</v>
      </c>
      <c r="K45" s="7">
        <v>207.32999999999998</v>
      </c>
      <c r="L45" s="7">
        <v>5.97</v>
      </c>
      <c r="N45" s="7">
        <v>70.900000000000006</v>
      </c>
      <c r="T45" s="7">
        <v>40.44</v>
      </c>
    </row>
    <row r="46" spans="1:21" x14ac:dyDescent="0.25">
      <c r="A46" s="7" t="s">
        <v>54</v>
      </c>
      <c r="B46" s="7">
        <v>370.56</v>
      </c>
      <c r="C46" s="7">
        <v>2643.3770000000013</v>
      </c>
      <c r="D46" s="7">
        <v>22.064999999999998</v>
      </c>
      <c r="F46" s="7">
        <v>2196.9150000000004</v>
      </c>
      <c r="G46" s="7">
        <v>276.01500000000004</v>
      </c>
      <c r="H46" s="7">
        <v>2296.0349999999999</v>
      </c>
      <c r="I46" s="7">
        <v>1649.1000000000004</v>
      </c>
      <c r="J46" s="7">
        <v>15.494999999999999</v>
      </c>
      <c r="K46" s="7">
        <v>725.5100000000001</v>
      </c>
      <c r="L46" s="7">
        <v>36.454999999999998</v>
      </c>
      <c r="N46" s="7">
        <v>3020.7549999999992</v>
      </c>
      <c r="O46" s="7">
        <v>327.2</v>
      </c>
      <c r="P46" s="7">
        <v>344.18499999999995</v>
      </c>
      <c r="Q46" s="7">
        <v>192.25</v>
      </c>
      <c r="R46" s="7">
        <v>219.2</v>
      </c>
      <c r="S46" s="7">
        <v>137.9</v>
      </c>
      <c r="T46" s="7">
        <v>125.12</v>
      </c>
      <c r="U46" s="7">
        <v>491.988</v>
      </c>
    </row>
    <row r="47" spans="1:21" x14ac:dyDescent="0.25">
      <c r="A47" s="7" t="s">
        <v>55</v>
      </c>
      <c r="C47" s="7">
        <v>32.620000000000005</v>
      </c>
      <c r="D47" s="7">
        <v>0.89</v>
      </c>
      <c r="E47" s="7">
        <v>6.8869999999999996</v>
      </c>
      <c r="G47" s="7">
        <v>34.059999999999995</v>
      </c>
      <c r="H47" s="7">
        <v>776.41500000000008</v>
      </c>
      <c r="K47" s="7">
        <v>119.155</v>
      </c>
      <c r="N47" s="7">
        <v>176.30500000000001</v>
      </c>
      <c r="Q47" s="7">
        <v>141.36500000000001</v>
      </c>
      <c r="R47" s="7">
        <v>291.96000000000004</v>
      </c>
      <c r="T47" s="7">
        <v>23.97</v>
      </c>
      <c r="U47" s="7">
        <v>144.41999999999999</v>
      </c>
    </row>
    <row r="48" spans="1:21" x14ac:dyDescent="0.25">
      <c r="A48" s="7" t="s">
        <v>56</v>
      </c>
      <c r="B48" s="7">
        <v>32.630000000000003</v>
      </c>
      <c r="C48" s="7">
        <v>238.68700000000007</v>
      </c>
      <c r="D48" s="7">
        <v>72.874999999999986</v>
      </c>
      <c r="E48" s="7">
        <v>175.41</v>
      </c>
      <c r="F48" s="7">
        <v>28.395</v>
      </c>
      <c r="G48" s="7">
        <v>229.69499999999994</v>
      </c>
      <c r="H48" s="7">
        <v>929.46499999999969</v>
      </c>
      <c r="I48" s="7">
        <v>413.7</v>
      </c>
      <c r="K48" s="7">
        <v>208.42199999999997</v>
      </c>
      <c r="L48" s="7">
        <v>72.625</v>
      </c>
      <c r="N48" s="7">
        <v>96.515000000000001</v>
      </c>
      <c r="P48" s="7">
        <v>14.05</v>
      </c>
      <c r="S48" s="7">
        <v>165.5</v>
      </c>
      <c r="T48" s="7">
        <v>1.3740000000000001</v>
      </c>
      <c r="U48" s="7">
        <v>43.825000000000003</v>
      </c>
    </row>
    <row r="49" spans="1:21" x14ac:dyDescent="0.25">
      <c r="A49" s="7" t="s">
        <v>57</v>
      </c>
      <c r="D49" s="7">
        <v>1.19</v>
      </c>
      <c r="H49" s="7">
        <v>137</v>
      </c>
      <c r="I49" s="7">
        <v>104.11499999999999</v>
      </c>
      <c r="J49" s="7">
        <v>29.3</v>
      </c>
      <c r="K49" s="7">
        <v>6.42</v>
      </c>
      <c r="L49" s="7">
        <v>17.704999999999998</v>
      </c>
      <c r="Q49" s="7">
        <v>88.72</v>
      </c>
      <c r="U49" s="7">
        <v>0.73</v>
      </c>
    </row>
    <row r="50" spans="1:21" x14ac:dyDescent="0.25">
      <c r="A50" s="7" t="s">
        <v>58</v>
      </c>
      <c r="C50" s="7">
        <v>185.05</v>
      </c>
      <c r="D50" s="7">
        <v>59.544999999999995</v>
      </c>
      <c r="E50" s="7">
        <v>1.93</v>
      </c>
      <c r="F50" s="7">
        <v>109</v>
      </c>
      <c r="G50" s="7">
        <v>35.06</v>
      </c>
      <c r="H50" s="7">
        <v>445.185</v>
      </c>
      <c r="I50" s="7">
        <v>99.455000000000013</v>
      </c>
      <c r="J50" s="7">
        <v>57.24</v>
      </c>
      <c r="K50" s="7">
        <v>1016.5350000000001</v>
      </c>
      <c r="L50" s="7">
        <v>141.11000000000001</v>
      </c>
      <c r="N50" s="7">
        <v>114.63000000000001</v>
      </c>
      <c r="Q50" s="7">
        <v>30.7</v>
      </c>
      <c r="S50" s="7">
        <v>343.245</v>
      </c>
      <c r="T50" s="7">
        <v>65.25</v>
      </c>
      <c r="U50" s="7">
        <v>117.895</v>
      </c>
    </row>
    <row r="51" spans="1:21" x14ac:dyDescent="0.25">
      <c r="A51" s="7" t="s">
        <v>59</v>
      </c>
      <c r="B51" s="7">
        <v>5.66</v>
      </c>
      <c r="C51" s="7">
        <v>290.34000000000015</v>
      </c>
      <c r="D51" s="7">
        <v>94.62</v>
      </c>
      <c r="E51" s="7">
        <v>10.870000000000001</v>
      </c>
      <c r="F51" s="7">
        <v>15</v>
      </c>
      <c r="G51" s="7">
        <v>58.325000000000003</v>
      </c>
      <c r="H51" s="7">
        <v>919.495</v>
      </c>
      <c r="I51" s="7">
        <v>229.04999999999995</v>
      </c>
      <c r="K51" s="7">
        <v>366.14000000000004</v>
      </c>
      <c r="L51" s="7">
        <v>298.09499999999997</v>
      </c>
      <c r="N51" s="7">
        <v>91</v>
      </c>
      <c r="Q51" s="7">
        <v>527.48500000000001</v>
      </c>
      <c r="S51" s="7">
        <v>6.835</v>
      </c>
      <c r="U51" s="7">
        <v>6</v>
      </c>
    </row>
    <row r="52" spans="1:21" x14ac:dyDescent="0.25">
      <c r="A52" s="7" t="s">
        <v>60</v>
      </c>
      <c r="C52" s="7">
        <v>110.24499999999999</v>
      </c>
      <c r="E52" s="7">
        <v>3.13</v>
      </c>
      <c r="G52" s="7">
        <v>2.4500000000000002</v>
      </c>
      <c r="H52" s="7">
        <v>336.88500000000005</v>
      </c>
      <c r="I52" s="7">
        <v>83.015000000000001</v>
      </c>
      <c r="N52" s="7">
        <v>447.01</v>
      </c>
      <c r="U52" s="7">
        <v>3.5</v>
      </c>
    </row>
    <row r="53" spans="1:21" x14ac:dyDescent="0.25">
      <c r="A53" s="7" t="s">
        <v>61</v>
      </c>
      <c r="C53" s="7">
        <v>140.30000000000001</v>
      </c>
      <c r="D53" s="7">
        <v>8.31</v>
      </c>
      <c r="N53" s="7">
        <v>762.9899999999999</v>
      </c>
      <c r="Q53" s="7">
        <v>167.80499999999998</v>
      </c>
      <c r="T53" s="7">
        <v>17</v>
      </c>
    </row>
    <row r="55" spans="1:21" x14ac:dyDescent="0.25">
      <c r="A55" s="7" t="s">
        <v>9</v>
      </c>
      <c r="B55" s="7">
        <f t="shared" ref="B55:U55" si="0">SUM(B2:B53)</f>
        <v>4389.4690000000001</v>
      </c>
      <c r="C55" s="7">
        <f t="shared" si="0"/>
        <v>21515.461800000001</v>
      </c>
      <c r="D55" s="7">
        <f t="shared" si="0"/>
        <v>3316.3600000000006</v>
      </c>
      <c r="E55" s="7">
        <f t="shared" si="0"/>
        <v>3115.4569999999994</v>
      </c>
      <c r="F55" s="7">
        <f t="shared" si="0"/>
        <v>14897.815000000004</v>
      </c>
      <c r="G55" s="7">
        <f t="shared" si="0"/>
        <v>22984.775999999994</v>
      </c>
      <c r="H55" s="7">
        <f t="shared" si="0"/>
        <v>35826.671999999999</v>
      </c>
      <c r="I55" s="7">
        <f t="shared" si="0"/>
        <v>20262.181</v>
      </c>
      <c r="J55" s="7">
        <f t="shared" si="0"/>
        <v>1158.02</v>
      </c>
      <c r="K55" s="7">
        <f t="shared" si="0"/>
        <v>29888.096399999988</v>
      </c>
      <c r="L55" s="7">
        <f t="shared" si="0"/>
        <v>4500.5659999999998</v>
      </c>
      <c r="M55" s="7">
        <f t="shared" si="0"/>
        <v>581.94200000000001</v>
      </c>
      <c r="N55" s="7">
        <f t="shared" si="0"/>
        <v>13932.515404999996</v>
      </c>
      <c r="O55" s="7">
        <f t="shared" si="0"/>
        <v>5202.4829999999993</v>
      </c>
      <c r="P55" s="7">
        <f t="shared" si="0"/>
        <v>2698.0450000000001</v>
      </c>
      <c r="Q55" s="7">
        <f t="shared" si="0"/>
        <v>8319.7950000000001</v>
      </c>
      <c r="R55" s="7">
        <f t="shared" si="0"/>
        <v>1413.654</v>
      </c>
      <c r="S55" s="7">
        <f t="shared" si="0"/>
        <v>8095.0299999999988</v>
      </c>
      <c r="T55" s="7">
        <f t="shared" si="0"/>
        <v>3197.4334999999996</v>
      </c>
      <c r="U55" s="7">
        <f t="shared" si="0"/>
        <v>10595.638000000001</v>
      </c>
    </row>
    <row r="56" spans="1:21" s="8" customFormat="1" x14ac:dyDescent="0.25">
      <c r="A56" s="8" t="s">
        <v>3</v>
      </c>
      <c r="B56" s="8">
        <v>108</v>
      </c>
      <c r="C56" s="8">
        <v>1720</v>
      </c>
      <c r="D56" s="8">
        <v>330</v>
      </c>
      <c r="E56" s="8">
        <v>113</v>
      </c>
      <c r="F56" s="8">
        <v>280</v>
      </c>
      <c r="G56" s="8">
        <v>662</v>
      </c>
      <c r="H56" s="8">
        <v>1100</v>
      </c>
      <c r="I56" s="8">
        <v>636</v>
      </c>
      <c r="J56" s="8">
        <v>45</v>
      </c>
      <c r="K56" s="8">
        <v>1719</v>
      </c>
      <c r="L56" s="8">
        <v>329</v>
      </c>
      <c r="M56" s="8">
        <v>17</v>
      </c>
      <c r="N56" s="8">
        <v>532</v>
      </c>
      <c r="O56" s="8">
        <v>87</v>
      </c>
      <c r="P56" s="8">
        <v>52</v>
      </c>
      <c r="Q56" s="8">
        <v>339</v>
      </c>
      <c r="R56" s="8">
        <v>24</v>
      </c>
      <c r="S56" s="8">
        <v>123</v>
      </c>
      <c r="T56" s="8">
        <v>53</v>
      </c>
      <c r="U56" s="8">
        <v>190</v>
      </c>
    </row>
  </sheetData>
  <hyperlinks>
    <hyperlink ref="A1" location="TOC!C7"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pane xSplit="2" ySplit="2" topLeftCell="C3" activePane="bottomRight" state="frozen"/>
      <selection pane="topRight" activeCell="C1" sqref="C1"/>
      <selection pane="bottomLeft" activeCell="A2" sqref="A2"/>
      <selection pane="bottomRight"/>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4" t="s">
        <v>133</v>
      </c>
      <c r="F1" s="37" t="s">
        <v>162</v>
      </c>
      <c r="G1" s="37"/>
      <c r="H1" s="37"/>
      <c r="J1" s="37" t="s">
        <v>162</v>
      </c>
      <c r="K1" s="37"/>
      <c r="L1" s="37"/>
    </row>
    <row r="2" spans="1:12" s="6" customFormat="1" ht="30" x14ac:dyDescent="0.25">
      <c r="A2" s="9" t="s">
        <v>87</v>
      </c>
      <c r="B2" s="9" t="s">
        <v>1</v>
      </c>
      <c r="C2" s="35" t="s">
        <v>161</v>
      </c>
      <c r="D2" s="9" t="s">
        <v>94</v>
      </c>
      <c r="F2" s="6" t="s">
        <v>88</v>
      </c>
      <c r="G2" s="6" t="s">
        <v>89</v>
      </c>
      <c r="H2" s="6" t="s">
        <v>90</v>
      </c>
      <c r="J2" s="7" t="s">
        <v>91</v>
      </c>
      <c r="K2" s="7" t="s">
        <v>92</v>
      </c>
      <c r="L2" s="7" t="s">
        <v>93</v>
      </c>
    </row>
    <row r="3" spans="1:12" x14ac:dyDescent="0.25">
      <c r="A3" s="9">
        <v>2014</v>
      </c>
      <c r="B3" s="9">
        <v>7</v>
      </c>
      <c r="C3" s="7">
        <v>3462.2319999999995</v>
      </c>
      <c r="D3" s="9">
        <v>238</v>
      </c>
      <c r="F3" s="7">
        <v>3288.9319999999993</v>
      </c>
      <c r="G3" s="7">
        <v>55.16</v>
      </c>
      <c r="H3" s="7">
        <v>118.13999999999999</v>
      </c>
      <c r="J3" s="7">
        <v>2693.0769999999998</v>
      </c>
      <c r="K3" s="7">
        <v>769.15499999999997</v>
      </c>
    </row>
    <row r="4" spans="1:12" x14ac:dyDescent="0.25">
      <c r="B4" s="9">
        <v>8</v>
      </c>
      <c r="C4" s="7">
        <v>5583.6740000000009</v>
      </c>
      <c r="D4" s="9">
        <v>313</v>
      </c>
      <c r="F4" s="7">
        <v>5145.7690000000011</v>
      </c>
      <c r="G4" s="7">
        <v>259.3</v>
      </c>
      <c r="H4" s="7">
        <v>178.60499999999999</v>
      </c>
      <c r="J4" s="7">
        <v>3409.3340000000003</v>
      </c>
      <c r="K4" s="7">
        <v>2129.835</v>
      </c>
      <c r="L4" s="7">
        <v>44.504999999999995</v>
      </c>
    </row>
    <row r="5" spans="1:12" x14ac:dyDescent="0.25">
      <c r="B5" s="9">
        <v>9</v>
      </c>
      <c r="C5" s="7">
        <v>5671.6690000000008</v>
      </c>
      <c r="D5" s="9">
        <v>284</v>
      </c>
      <c r="F5" s="7">
        <v>5534.1689999999999</v>
      </c>
      <c r="G5" s="7">
        <v>1</v>
      </c>
      <c r="H5" s="7">
        <v>136.5</v>
      </c>
      <c r="J5" s="7">
        <v>3933.8339999999998</v>
      </c>
      <c r="K5" s="7">
        <v>1736.8350000000003</v>
      </c>
      <c r="L5" s="7">
        <v>1</v>
      </c>
    </row>
    <row r="6" spans="1:12" x14ac:dyDescent="0.25">
      <c r="B6" s="9">
        <v>10</v>
      </c>
      <c r="C6" s="7">
        <v>4487.8150000000014</v>
      </c>
      <c r="D6" s="9">
        <v>270</v>
      </c>
      <c r="F6" s="7">
        <v>4353.4850000000006</v>
      </c>
      <c r="G6" s="7">
        <v>19.324999999999999</v>
      </c>
      <c r="H6" s="7">
        <v>115.005</v>
      </c>
      <c r="J6" s="7">
        <v>3657.28</v>
      </c>
      <c r="K6" s="7">
        <v>825.08499999999992</v>
      </c>
      <c r="L6" s="7">
        <v>5.45</v>
      </c>
    </row>
    <row r="7" spans="1:12" x14ac:dyDescent="0.25">
      <c r="B7" s="9">
        <v>11</v>
      </c>
      <c r="C7" s="7">
        <v>5730.8950000000013</v>
      </c>
      <c r="D7" s="9">
        <v>289</v>
      </c>
      <c r="F7" s="7">
        <v>5002.7349999999997</v>
      </c>
      <c r="G7" s="7">
        <v>487.7</v>
      </c>
      <c r="H7" s="7">
        <v>240.46</v>
      </c>
      <c r="J7" s="7">
        <v>4233.6449999999986</v>
      </c>
      <c r="K7" s="7">
        <v>1334.05</v>
      </c>
      <c r="L7" s="7">
        <v>163.19999999999999</v>
      </c>
    </row>
    <row r="8" spans="1:12" x14ac:dyDescent="0.25">
      <c r="B8" s="9">
        <v>12</v>
      </c>
      <c r="C8" s="7">
        <v>9965.7119999999995</v>
      </c>
      <c r="D8" s="9">
        <v>485</v>
      </c>
      <c r="F8" s="7">
        <v>9534.6719999999987</v>
      </c>
      <c r="G8" s="7">
        <v>257.76499999999999</v>
      </c>
      <c r="H8" s="7">
        <v>173.27500000000003</v>
      </c>
      <c r="J8" s="7">
        <v>6967.8319999999985</v>
      </c>
      <c r="K8" s="7">
        <v>2991.2799999999997</v>
      </c>
      <c r="L8" s="7">
        <v>6.6</v>
      </c>
    </row>
    <row r="9" spans="1:12" x14ac:dyDescent="0.25">
      <c r="A9" s="9">
        <v>2015</v>
      </c>
      <c r="B9" s="9">
        <v>1</v>
      </c>
      <c r="C9" s="7">
        <v>4668.920000000001</v>
      </c>
      <c r="D9" s="9">
        <v>210</v>
      </c>
      <c r="F9" s="7">
        <v>4209.75</v>
      </c>
      <c r="G9" s="7">
        <v>362.41500000000002</v>
      </c>
      <c r="H9" s="7">
        <v>96.754999999999995</v>
      </c>
      <c r="J9" s="7">
        <v>3756.0449999999996</v>
      </c>
      <c r="K9" s="7">
        <v>912.875</v>
      </c>
    </row>
    <row r="10" spans="1:12" x14ac:dyDescent="0.25">
      <c r="B10" s="9">
        <v>2</v>
      </c>
      <c r="C10" s="7">
        <v>2605.6049999999996</v>
      </c>
      <c r="D10" s="9">
        <v>130</v>
      </c>
      <c r="F10" s="7">
        <v>2572.1750000000002</v>
      </c>
      <c r="H10" s="7">
        <v>33.43</v>
      </c>
      <c r="J10" s="7">
        <v>1880.5150000000001</v>
      </c>
      <c r="K10" s="7">
        <v>725.08999999999992</v>
      </c>
    </row>
    <row r="11" spans="1:12" x14ac:dyDescent="0.25">
      <c r="B11" s="9">
        <v>3</v>
      </c>
      <c r="C11" s="7">
        <v>5778.2389999999987</v>
      </c>
      <c r="D11" s="9">
        <v>264</v>
      </c>
      <c r="F11" s="7">
        <v>5052.8089999999984</v>
      </c>
      <c r="G11" s="7">
        <v>131.5</v>
      </c>
      <c r="H11" s="7">
        <v>593.93000000000006</v>
      </c>
      <c r="J11" s="7">
        <v>3551.518999999998</v>
      </c>
      <c r="K11" s="7">
        <v>2195.2200000000003</v>
      </c>
      <c r="L11" s="7">
        <v>31.5</v>
      </c>
    </row>
    <row r="12" spans="1:12" x14ac:dyDescent="0.25">
      <c r="B12" s="9">
        <v>4</v>
      </c>
      <c r="C12" s="7">
        <v>4602.5199999999995</v>
      </c>
      <c r="D12" s="9">
        <v>216</v>
      </c>
      <c r="F12" s="7">
        <v>4262.4299999999994</v>
      </c>
      <c r="G12" s="7">
        <v>96.72</v>
      </c>
      <c r="H12" s="7">
        <v>243.37</v>
      </c>
      <c r="J12" s="7">
        <v>2996.9749999999995</v>
      </c>
      <c r="K12" s="7">
        <v>1508.825</v>
      </c>
      <c r="L12" s="7">
        <v>96.72</v>
      </c>
    </row>
    <row r="13" spans="1:12" x14ac:dyDescent="0.25">
      <c r="B13" s="9">
        <v>5</v>
      </c>
      <c r="C13" s="7">
        <v>4510.2849999999999</v>
      </c>
      <c r="D13" s="9">
        <v>241</v>
      </c>
      <c r="F13" s="7">
        <v>4319.2299999999996</v>
      </c>
      <c r="G13" s="7">
        <v>9.81</v>
      </c>
      <c r="H13" s="7">
        <v>181.245</v>
      </c>
      <c r="J13" s="7">
        <v>3314.8999999999987</v>
      </c>
      <c r="K13" s="7">
        <v>1195.3850000000002</v>
      </c>
    </row>
    <row r="14" spans="1:12" x14ac:dyDescent="0.25">
      <c r="B14" s="9">
        <v>6</v>
      </c>
      <c r="C14" s="7">
        <v>6460.7159999999994</v>
      </c>
      <c r="D14" s="9">
        <v>287</v>
      </c>
      <c r="F14" s="7">
        <v>6077.4660000000003</v>
      </c>
      <c r="G14" s="7">
        <v>73.555000000000007</v>
      </c>
      <c r="H14" s="7">
        <v>309.69500000000005</v>
      </c>
      <c r="J14" s="7">
        <v>4793.8509999999997</v>
      </c>
      <c r="K14" s="7">
        <v>1613.1650000000004</v>
      </c>
      <c r="L14" s="7">
        <v>53.7</v>
      </c>
    </row>
    <row r="15" spans="1:12" x14ac:dyDescent="0.25">
      <c r="B15" s="9">
        <v>7</v>
      </c>
      <c r="C15" s="7">
        <v>3788.2189999999991</v>
      </c>
      <c r="D15" s="9">
        <v>180</v>
      </c>
      <c r="F15" s="7">
        <v>3403.3259999999991</v>
      </c>
      <c r="G15" s="7">
        <v>141.83799999999999</v>
      </c>
      <c r="H15" s="7">
        <v>243.05500000000001</v>
      </c>
      <c r="J15" s="7">
        <v>2446.1059999999998</v>
      </c>
      <c r="K15" s="7">
        <v>1200.2750000000001</v>
      </c>
      <c r="L15" s="7">
        <v>141.83799999999999</v>
      </c>
    </row>
    <row r="16" spans="1:12" x14ac:dyDescent="0.25">
      <c r="B16" s="9">
        <v>8</v>
      </c>
      <c r="C16" s="7">
        <v>3747.0969999999998</v>
      </c>
      <c r="D16" s="9">
        <v>154</v>
      </c>
      <c r="F16" s="7">
        <v>3509.3270000000002</v>
      </c>
      <c r="G16" s="7">
        <v>144.6</v>
      </c>
      <c r="H16" s="7">
        <v>93.17</v>
      </c>
      <c r="J16" s="7">
        <v>2140.3269999999998</v>
      </c>
      <c r="K16" s="7">
        <v>1562.1699999999998</v>
      </c>
      <c r="L16" s="7">
        <v>44.6</v>
      </c>
    </row>
    <row r="17" spans="1:12" x14ac:dyDescent="0.25">
      <c r="B17" s="9">
        <v>9</v>
      </c>
      <c r="C17" s="7">
        <v>3409.7792000000004</v>
      </c>
      <c r="D17" s="9">
        <v>146</v>
      </c>
      <c r="F17" s="7">
        <v>2945.4742000000001</v>
      </c>
      <c r="G17" s="7">
        <v>108.875</v>
      </c>
      <c r="H17" s="7">
        <v>355.42999999999995</v>
      </c>
      <c r="J17" s="7">
        <v>2095.4641999999999</v>
      </c>
      <c r="K17" s="7">
        <v>1306.0150000000001</v>
      </c>
      <c r="L17" s="7">
        <v>8.3000000000000007</v>
      </c>
    </row>
    <row r="18" spans="1:12" x14ac:dyDescent="0.25">
      <c r="B18" s="9">
        <v>10</v>
      </c>
      <c r="C18" s="7">
        <v>5631.7780000000002</v>
      </c>
      <c r="D18" s="9">
        <v>147</v>
      </c>
      <c r="F18" s="7">
        <v>5372.3429999999989</v>
      </c>
      <c r="G18" s="7">
        <v>225</v>
      </c>
      <c r="H18" s="7">
        <v>34.435000000000002</v>
      </c>
      <c r="J18" s="7">
        <v>4336.5479999999989</v>
      </c>
      <c r="K18" s="7">
        <v>1295.23</v>
      </c>
    </row>
    <row r="19" spans="1:12" x14ac:dyDescent="0.25">
      <c r="B19" s="9">
        <v>11</v>
      </c>
      <c r="C19" s="7">
        <v>4181.7240000000002</v>
      </c>
      <c r="D19" s="9">
        <v>159</v>
      </c>
      <c r="F19" s="7">
        <v>3951.1090000000004</v>
      </c>
      <c r="G19" s="7">
        <v>81.069999999999993</v>
      </c>
      <c r="H19" s="7">
        <v>149.54500000000002</v>
      </c>
      <c r="J19" s="7">
        <v>2629.9290000000001</v>
      </c>
      <c r="K19" s="7">
        <v>1484.645</v>
      </c>
      <c r="L19" s="7">
        <v>67.149999999999991</v>
      </c>
    </row>
    <row r="20" spans="1:12" x14ac:dyDescent="0.25">
      <c r="B20" s="9">
        <v>12</v>
      </c>
      <c r="C20" s="7">
        <v>6894.5939999999973</v>
      </c>
      <c r="D20" s="9">
        <v>320</v>
      </c>
      <c r="F20" s="7">
        <v>4189.0110000000004</v>
      </c>
      <c r="G20" s="7">
        <v>184.983</v>
      </c>
      <c r="H20" s="7">
        <v>2520.6</v>
      </c>
      <c r="J20" s="7">
        <v>5669.4159999999983</v>
      </c>
      <c r="K20" s="7">
        <v>1044.7449999999999</v>
      </c>
      <c r="L20" s="7">
        <v>180.43299999999999</v>
      </c>
    </row>
    <row r="21" spans="1:12" x14ac:dyDescent="0.25">
      <c r="A21" s="9">
        <v>2016</v>
      </c>
      <c r="B21" s="9">
        <v>1</v>
      </c>
      <c r="C21" s="7">
        <v>1312.1399999999999</v>
      </c>
      <c r="D21" s="9">
        <v>81</v>
      </c>
      <c r="F21" s="7">
        <v>1203.9649999999997</v>
      </c>
      <c r="G21" s="7">
        <v>82.79</v>
      </c>
      <c r="H21" s="7">
        <v>25.384999999999998</v>
      </c>
      <c r="J21" s="7">
        <v>660.85500000000013</v>
      </c>
      <c r="K21" s="7">
        <v>568.495</v>
      </c>
      <c r="L21" s="7">
        <v>82.79</v>
      </c>
    </row>
    <row r="22" spans="1:12" x14ac:dyDescent="0.25">
      <c r="B22" s="9">
        <v>2</v>
      </c>
      <c r="C22" s="7">
        <v>2361.393</v>
      </c>
      <c r="D22" s="9">
        <v>71</v>
      </c>
      <c r="F22" s="7">
        <v>2126.7280000000001</v>
      </c>
      <c r="G22" s="7">
        <v>62.87</v>
      </c>
      <c r="H22" s="7">
        <v>171.79500000000002</v>
      </c>
      <c r="J22" s="7">
        <v>886.98800000000006</v>
      </c>
      <c r="K22" s="7">
        <v>1411.5349999999999</v>
      </c>
      <c r="L22" s="7">
        <v>62.87</v>
      </c>
    </row>
    <row r="23" spans="1:12" x14ac:dyDescent="0.25">
      <c r="B23" s="9">
        <v>3</v>
      </c>
      <c r="C23" s="7">
        <v>3150.3649999999998</v>
      </c>
      <c r="D23" s="9">
        <v>89</v>
      </c>
      <c r="F23" s="7">
        <v>2946.33</v>
      </c>
      <c r="H23" s="7">
        <v>204.035</v>
      </c>
      <c r="J23" s="7">
        <v>1626.5749999999998</v>
      </c>
      <c r="K23" s="7">
        <v>1523.79</v>
      </c>
    </row>
    <row r="24" spans="1:12" x14ac:dyDescent="0.25">
      <c r="B24" s="9">
        <v>4</v>
      </c>
      <c r="C24" s="7">
        <v>2630.8174050000007</v>
      </c>
      <c r="D24" s="9">
        <v>91</v>
      </c>
      <c r="F24" s="7">
        <v>2526.8124050000001</v>
      </c>
      <c r="H24" s="7">
        <v>104.005</v>
      </c>
      <c r="J24" s="7">
        <v>1691.8394049999999</v>
      </c>
      <c r="K24" s="7">
        <v>938.97799999999995</v>
      </c>
    </row>
    <row r="25" spans="1:12" x14ac:dyDescent="0.25">
      <c r="B25" s="9">
        <v>5</v>
      </c>
      <c r="C25" s="7">
        <v>2898.1380000000004</v>
      </c>
      <c r="D25" s="9">
        <v>95</v>
      </c>
      <c r="F25" s="7">
        <v>2585.8429999999998</v>
      </c>
      <c r="G25" s="7">
        <v>164.22</v>
      </c>
      <c r="H25" s="7">
        <v>148.07499999999999</v>
      </c>
      <c r="J25" s="7">
        <v>2248.9079999999999</v>
      </c>
      <c r="K25" s="7">
        <v>636.755</v>
      </c>
      <c r="L25" s="7">
        <v>12.475</v>
      </c>
    </row>
    <row r="26" spans="1:12" x14ac:dyDescent="0.25">
      <c r="B26" s="9">
        <v>6</v>
      </c>
      <c r="C26" s="7">
        <v>3090.8550000000005</v>
      </c>
      <c r="D26" s="9">
        <v>125</v>
      </c>
      <c r="F26" s="7">
        <v>2850.1050000000009</v>
      </c>
      <c r="G26" s="7">
        <v>10.9</v>
      </c>
      <c r="H26" s="7">
        <v>229.85</v>
      </c>
      <c r="J26" s="7">
        <v>1907.0650000000001</v>
      </c>
      <c r="K26" s="7">
        <v>1172.8900000000001</v>
      </c>
      <c r="L26" s="7">
        <v>10.9</v>
      </c>
    </row>
    <row r="27" spans="1:12" x14ac:dyDescent="0.25">
      <c r="B27" s="9">
        <v>7</v>
      </c>
      <c r="C27" s="7">
        <v>2140.4459999999999</v>
      </c>
      <c r="D27" s="9">
        <v>87</v>
      </c>
      <c r="F27" s="7">
        <v>2081.9459999999999</v>
      </c>
      <c r="H27" s="7">
        <v>58.5</v>
      </c>
      <c r="J27" s="7">
        <v>1305.1709999999998</v>
      </c>
      <c r="K27" s="7">
        <v>835.27499999999998</v>
      </c>
    </row>
    <row r="28" spans="1:12" x14ac:dyDescent="0.25">
      <c r="B28" s="9">
        <v>8</v>
      </c>
      <c r="C28" s="7">
        <v>4147.9235000000008</v>
      </c>
      <c r="D28" s="9">
        <v>116</v>
      </c>
      <c r="F28" s="7">
        <v>3654.3795000000005</v>
      </c>
      <c r="G28" s="7">
        <v>445.79900000000004</v>
      </c>
      <c r="H28" s="7">
        <v>47.744999999999997</v>
      </c>
      <c r="J28" s="7">
        <v>2385.4495000000006</v>
      </c>
      <c r="K28" s="7">
        <v>1316.6750000000002</v>
      </c>
      <c r="L28" s="7">
        <v>445.79900000000004</v>
      </c>
    </row>
    <row r="29" spans="1:12" x14ac:dyDescent="0.25">
      <c r="B29" s="9">
        <v>9</v>
      </c>
      <c r="C29" s="7">
        <v>2209.2600000000002</v>
      </c>
      <c r="D29" s="9">
        <v>83</v>
      </c>
      <c r="F29" s="7">
        <v>2173.2950000000001</v>
      </c>
      <c r="G29" s="7">
        <v>29.5</v>
      </c>
      <c r="H29" s="7">
        <v>6.4649999999999999</v>
      </c>
      <c r="J29" s="7">
        <v>1495.0099999999998</v>
      </c>
      <c r="K29" s="7">
        <v>684.75000000000011</v>
      </c>
      <c r="L29" s="7">
        <v>29.5</v>
      </c>
    </row>
    <row r="30" spans="1:12" x14ac:dyDescent="0.25">
      <c r="B30" s="9">
        <v>10</v>
      </c>
      <c r="C30" s="7">
        <v>2471.549</v>
      </c>
      <c r="D30" s="9">
        <v>82</v>
      </c>
      <c r="F30" s="7">
        <v>2471.549</v>
      </c>
      <c r="J30" s="7">
        <v>1888.8490000000004</v>
      </c>
      <c r="K30" s="7">
        <v>582.70000000000005</v>
      </c>
    </row>
    <row r="31" spans="1:12" x14ac:dyDescent="0.25">
      <c r="B31" s="9">
        <v>11</v>
      </c>
      <c r="C31" s="7">
        <v>4041.0299999999997</v>
      </c>
      <c r="D31" s="9">
        <v>117</v>
      </c>
      <c r="F31" s="7">
        <v>3765.0299999999997</v>
      </c>
      <c r="G31" s="7">
        <v>175</v>
      </c>
      <c r="H31" s="7">
        <v>101</v>
      </c>
      <c r="J31" s="7">
        <v>2725.3599999999997</v>
      </c>
      <c r="K31" s="7">
        <v>1315.67</v>
      </c>
    </row>
    <row r="32" spans="1:12" x14ac:dyDescent="0.25">
      <c r="B32" s="9">
        <v>12</v>
      </c>
      <c r="C32" s="7">
        <v>4026.9190000000003</v>
      </c>
      <c r="D32" s="9">
        <v>145</v>
      </c>
      <c r="F32" s="7">
        <v>3809.3850000000002</v>
      </c>
      <c r="G32" s="7">
        <v>57.83</v>
      </c>
      <c r="H32" s="7">
        <v>159.70400000000001</v>
      </c>
      <c r="J32" s="7">
        <v>3170.6889999999999</v>
      </c>
      <c r="K32" s="7">
        <v>798.4</v>
      </c>
      <c r="L32" s="7">
        <v>57.83</v>
      </c>
    </row>
    <row r="33" spans="1:12" x14ac:dyDescent="0.25">
      <c r="A33" s="9">
        <v>2017</v>
      </c>
      <c r="B33" s="9">
        <v>1</v>
      </c>
      <c r="C33" s="7">
        <v>1779.8650000000002</v>
      </c>
      <c r="D33" s="9">
        <v>53</v>
      </c>
      <c r="F33" s="7">
        <v>1779.8650000000002</v>
      </c>
      <c r="J33" s="7">
        <v>1511.9650000000001</v>
      </c>
      <c r="K33" s="7">
        <v>267.90000000000003</v>
      </c>
    </row>
    <row r="34" spans="1:12" x14ac:dyDescent="0.25">
      <c r="B34" s="9">
        <v>2</v>
      </c>
      <c r="C34" s="7">
        <v>2064.9229999999998</v>
      </c>
      <c r="D34" s="9">
        <v>75</v>
      </c>
      <c r="F34" s="7">
        <v>2001.6229999999998</v>
      </c>
      <c r="G34" s="7">
        <v>35</v>
      </c>
      <c r="H34" s="7">
        <v>28.3</v>
      </c>
      <c r="J34" s="7">
        <v>1255.768</v>
      </c>
      <c r="K34" s="7">
        <v>774.15500000000009</v>
      </c>
      <c r="L34" s="7">
        <v>35</v>
      </c>
    </row>
    <row r="35" spans="1:12" x14ac:dyDescent="0.25">
      <c r="B35" s="9">
        <v>3</v>
      </c>
      <c r="C35" s="7">
        <v>2334.36</v>
      </c>
      <c r="D35" s="9">
        <v>64</v>
      </c>
      <c r="F35" s="7">
        <v>2301.9349999999999</v>
      </c>
      <c r="G35" s="7">
        <v>32.424999999999997</v>
      </c>
      <c r="J35" s="7">
        <v>879.43499999999995</v>
      </c>
      <c r="K35" s="7">
        <v>1422.5000000000002</v>
      </c>
      <c r="L35" s="7">
        <v>32.424999999999997</v>
      </c>
    </row>
    <row r="36" spans="1:12" x14ac:dyDescent="0.25">
      <c r="B36" s="9">
        <v>4</v>
      </c>
      <c r="C36" s="7">
        <v>2347.3425000000002</v>
      </c>
      <c r="D36" s="9">
        <v>61</v>
      </c>
      <c r="F36" s="7">
        <v>2252.7225000000003</v>
      </c>
      <c r="G36" s="7">
        <v>19.5</v>
      </c>
      <c r="H36" s="7">
        <v>75.12</v>
      </c>
      <c r="J36" s="7">
        <v>1112.8525</v>
      </c>
      <c r="K36" s="7">
        <v>1214.99</v>
      </c>
      <c r="L36" s="7">
        <v>19.5</v>
      </c>
    </row>
    <row r="37" spans="1:12" x14ac:dyDescent="0.25">
      <c r="B37" s="9">
        <v>5</v>
      </c>
      <c r="C37" s="7">
        <v>2435.1570000000002</v>
      </c>
      <c r="D37" s="9">
        <v>87</v>
      </c>
      <c r="F37" s="7">
        <v>2410.3099999999995</v>
      </c>
      <c r="G37" s="7">
        <v>5.15</v>
      </c>
      <c r="H37" s="7">
        <v>19.696999999999999</v>
      </c>
      <c r="J37" s="7">
        <v>1046.712</v>
      </c>
      <c r="K37" s="7">
        <v>1383.2950000000001</v>
      </c>
      <c r="L37" s="7">
        <v>5.15</v>
      </c>
    </row>
    <row r="38" spans="1:12" x14ac:dyDescent="0.25">
      <c r="B38" s="9">
        <v>6</v>
      </c>
      <c r="C38" s="7">
        <v>2328.5899999999997</v>
      </c>
      <c r="D38" s="9">
        <v>82</v>
      </c>
      <c r="F38" s="7">
        <v>2241.4949999999999</v>
      </c>
      <c r="H38" s="7">
        <v>87.094999999999999</v>
      </c>
      <c r="J38" s="7">
        <v>1253.6650000000002</v>
      </c>
      <c r="K38" s="7">
        <v>1074.925</v>
      </c>
    </row>
    <row r="39" spans="1:12" x14ac:dyDescent="0.25">
      <c r="B39" s="9">
        <v>7</v>
      </c>
      <c r="C39" s="7">
        <v>757.90000000000009</v>
      </c>
      <c r="D39" s="9">
        <v>39</v>
      </c>
      <c r="F39" s="7">
        <v>629.86</v>
      </c>
      <c r="G39" s="7">
        <v>99.04</v>
      </c>
      <c r="H39" s="7">
        <v>29</v>
      </c>
      <c r="J39" s="7">
        <v>552.63499999999999</v>
      </c>
      <c r="K39" s="7">
        <v>106.22499999999999</v>
      </c>
      <c r="L39" s="7">
        <v>99.04</v>
      </c>
    </row>
    <row r="40" spans="1:12" x14ac:dyDescent="0.25">
      <c r="B40" s="9">
        <v>8</v>
      </c>
      <c r="C40" s="7">
        <v>676.34999999999991</v>
      </c>
      <c r="D40" s="9">
        <v>41</v>
      </c>
      <c r="F40" s="7">
        <v>521.83500000000004</v>
      </c>
      <c r="G40" s="7">
        <v>44.015000000000001</v>
      </c>
      <c r="H40" s="7">
        <v>110.5</v>
      </c>
      <c r="J40" s="7">
        <v>418.46</v>
      </c>
      <c r="K40" s="7">
        <v>213.875</v>
      </c>
      <c r="L40" s="7">
        <v>44.015000000000001</v>
      </c>
    </row>
    <row r="41" spans="1:12" x14ac:dyDescent="0.25">
      <c r="B41" s="9">
        <v>9</v>
      </c>
      <c r="C41" s="7">
        <v>1338.3336000000002</v>
      </c>
      <c r="D41" s="9">
        <v>46</v>
      </c>
      <c r="F41" s="7">
        <v>1333.1786</v>
      </c>
      <c r="H41" s="7">
        <v>5.1550000000000002</v>
      </c>
      <c r="J41" s="7">
        <v>663.22359999999992</v>
      </c>
      <c r="K41" s="7">
        <v>675.1099999999999</v>
      </c>
    </row>
    <row r="42" spans="1:12" x14ac:dyDescent="0.25">
      <c r="B42" s="9">
        <v>10</v>
      </c>
      <c r="C42" s="7">
        <v>925.14699999999993</v>
      </c>
      <c r="D42" s="9">
        <v>47</v>
      </c>
      <c r="F42" s="7">
        <v>819.28700000000003</v>
      </c>
      <c r="H42" s="7">
        <v>105.85999999999999</v>
      </c>
      <c r="J42" s="7">
        <v>593.75699999999995</v>
      </c>
      <c r="K42" s="7">
        <v>331.39</v>
      </c>
    </row>
    <row r="43" spans="1:12" x14ac:dyDescent="0.25">
      <c r="B43" s="9">
        <v>11</v>
      </c>
      <c r="C43" s="7">
        <v>967.27499999999998</v>
      </c>
      <c r="D43" s="9">
        <v>45</v>
      </c>
      <c r="F43" s="7">
        <v>794.15000000000009</v>
      </c>
      <c r="H43" s="7">
        <v>173.125</v>
      </c>
      <c r="J43" s="7">
        <v>756.28000000000009</v>
      </c>
      <c r="K43" s="7">
        <v>210.995</v>
      </c>
    </row>
    <row r="44" spans="1:12" x14ac:dyDescent="0.25">
      <c r="B44" s="9">
        <v>12</v>
      </c>
      <c r="C44" s="7">
        <v>1481.02</v>
      </c>
      <c r="D44" s="9">
        <v>62</v>
      </c>
      <c r="F44" s="7">
        <v>1303.2250000000001</v>
      </c>
      <c r="G44" s="7">
        <v>18.899999999999999</v>
      </c>
      <c r="H44" s="7">
        <v>158.89499999999998</v>
      </c>
      <c r="J44" s="7">
        <v>1163.575</v>
      </c>
      <c r="K44" s="7">
        <v>298.54500000000002</v>
      </c>
      <c r="L44" s="7">
        <v>18.899999999999999</v>
      </c>
    </row>
    <row r="45" spans="1:12" x14ac:dyDescent="0.25">
      <c r="A45" s="9">
        <v>2018</v>
      </c>
      <c r="B45" s="9">
        <v>1</v>
      </c>
      <c r="C45" s="7">
        <v>418.81</v>
      </c>
      <c r="D45" s="9">
        <v>24</v>
      </c>
      <c r="F45" s="7">
        <v>361.22</v>
      </c>
      <c r="G45" s="7">
        <v>30.01</v>
      </c>
      <c r="H45" s="7">
        <v>27.58</v>
      </c>
      <c r="J45" s="7">
        <v>351.61500000000001</v>
      </c>
      <c r="K45" s="7">
        <v>37.185000000000002</v>
      </c>
      <c r="L45" s="7">
        <v>30.01</v>
      </c>
    </row>
    <row r="46" spans="1:12" x14ac:dyDescent="0.25">
      <c r="B46" s="9">
        <v>2</v>
      </c>
      <c r="C46" s="7">
        <v>359.005</v>
      </c>
      <c r="D46" s="9">
        <v>20</v>
      </c>
      <c r="F46" s="7">
        <v>353.91</v>
      </c>
      <c r="H46" s="7">
        <v>5.0949999999999998</v>
      </c>
      <c r="J46" s="7">
        <v>173.96499999999997</v>
      </c>
      <c r="K46" s="7">
        <v>185.04000000000002</v>
      </c>
    </row>
    <row r="47" spans="1:12" x14ac:dyDescent="0.25">
      <c r="B47" s="9">
        <v>3</v>
      </c>
      <c r="C47" s="7">
        <v>710.61500000000001</v>
      </c>
      <c r="D47" s="9">
        <v>28</v>
      </c>
      <c r="F47" s="7">
        <v>277.245</v>
      </c>
      <c r="H47" s="7">
        <v>433.37</v>
      </c>
      <c r="J47" s="7">
        <v>324.03499999999997</v>
      </c>
      <c r="K47" s="7">
        <v>386.58000000000004</v>
      </c>
    </row>
    <row r="48" spans="1:12" x14ac:dyDescent="0.25">
      <c r="B48" s="9">
        <v>4</v>
      </c>
      <c r="C48" s="7">
        <v>607.37</v>
      </c>
      <c r="D48" s="9">
        <v>26</v>
      </c>
      <c r="F48" s="7">
        <v>587.97</v>
      </c>
      <c r="H48" s="7">
        <v>19.399999999999999</v>
      </c>
      <c r="J48" s="7">
        <v>607.37</v>
      </c>
    </row>
    <row r="49" spans="2:11" x14ac:dyDescent="0.25">
      <c r="B49" s="9">
        <v>5</v>
      </c>
      <c r="C49" s="7">
        <v>538.46699999999998</v>
      </c>
      <c r="D49" s="9">
        <v>27</v>
      </c>
      <c r="F49" s="7">
        <v>538.46699999999998</v>
      </c>
      <c r="J49" s="7">
        <v>300.01699999999994</v>
      </c>
      <c r="K49" s="7">
        <v>238.45</v>
      </c>
    </row>
    <row r="50" spans="2:11" x14ac:dyDescent="0.25">
      <c r="B50" s="9">
        <v>6</v>
      </c>
      <c r="C50" s="7">
        <v>997.01</v>
      </c>
      <c r="D50" s="9">
        <v>44</v>
      </c>
      <c r="F50" s="7">
        <v>957.04499999999996</v>
      </c>
      <c r="H50" s="7">
        <v>39.965000000000003</v>
      </c>
      <c r="J50" s="7">
        <v>742.1</v>
      </c>
      <c r="K50" s="7">
        <v>254.91</v>
      </c>
    </row>
  </sheetData>
  <mergeCells count="2">
    <mergeCell ref="F1:H1"/>
    <mergeCell ref="J1:L1"/>
  </mergeCells>
  <hyperlinks>
    <hyperlink ref="A1" location="TOC!C8"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pane ySplit="1" topLeftCell="A2" activePane="bottomLeft" state="frozen"/>
      <selection pane="bottomLeft"/>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120</v>
      </c>
      <c r="B1" s="2" t="s">
        <v>119</v>
      </c>
      <c r="C1" s="5" t="s">
        <v>140</v>
      </c>
      <c r="D1" s="21" t="s">
        <v>125</v>
      </c>
      <c r="E1" s="21" t="s">
        <v>126</v>
      </c>
      <c r="F1" s="10" t="s">
        <v>121</v>
      </c>
      <c r="G1" s="21" t="s">
        <v>122</v>
      </c>
      <c r="H1" s="2" t="s">
        <v>144</v>
      </c>
      <c r="I1" s="5" t="s">
        <v>141</v>
      </c>
    </row>
    <row r="2" spans="1:9" x14ac:dyDescent="0.25">
      <c r="A2" s="2" t="s">
        <v>54</v>
      </c>
      <c r="B2" s="2" t="s">
        <v>185</v>
      </c>
      <c r="C2" s="2" t="s">
        <v>130</v>
      </c>
      <c r="D2" s="2">
        <v>44.63</v>
      </c>
      <c r="E2" s="7">
        <v>0</v>
      </c>
      <c r="F2" s="10">
        <v>41816</v>
      </c>
      <c r="G2" s="7">
        <v>0.3</v>
      </c>
      <c r="H2" s="2" t="s">
        <v>129</v>
      </c>
      <c r="I2" s="2" t="s">
        <v>194</v>
      </c>
    </row>
    <row r="3" spans="1:9" x14ac:dyDescent="0.25">
      <c r="A3" s="2" t="s">
        <v>54</v>
      </c>
      <c r="B3" s="2" t="s">
        <v>186</v>
      </c>
      <c r="C3" s="2" t="s">
        <v>130</v>
      </c>
      <c r="D3" s="2">
        <v>97.41</v>
      </c>
      <c r="E3" s="7">
        <v>0</v>
      </c>
      <c r="F3" s="10">
        <v>41816</v>
      </c>
      <c r="G3" s="7">
        <v>0.3</v>
      </c>
      <c r="H3" s="2" t="s">
        <v>129</v>
      </c>
      <c r="I3" s="2" t="s">
        <v>194</v>
      </c>
    </row>
    <row r="4" spans="1:9" x14ac:dyDescent="0.25">
      <c r="A4" s="2" t="s">
        <v>14</v>
      </c>
      <c r="B4" s="2" t="s">
        <v>108</v>
      </c>
      <c r="C4" s="2" t="s">
        <v>130</v>
      </c>
      <c r="D4" s="2">
        <v>62.87</v>
      </c>
      <c r="E4" s="7">
        <v>0</v>
      </c>
      <c r="F4" s="10">
        <v>41816</v>
      </c>
      <c r="G4" s="7">
        <v>0.06</v>
      </c>
      <c r="H4" s="2" t="s">
        <v>129</v>
      </c>
      <c r="I4" s="2" t="s">
        <v>166</v>
      </c>
    </row>
    <row r="5" spans="1:9" x14ac:dyDescent="0.25">
      <c r="A5" s="2" t="s">
        <v>60</v>
      </c>
      <c r="B5" s="2" t="s">
        <v>101</v>
      </c>
      <c r="C5" s="2" t="s">
        <v>130</v>
      </c>
      <c r="D5" s="2">
        <v>50</v>
      </c>
      <c r="E5" s="7">
        <v>0</v>
      </c>
      <c r="F5" s="10">
        <v>41815</v>
      </c>
      <c r="G5" s="7">
        <v>0.9</v>
      </c>
      <c r="H5" s="2" t="s">
        <v>129</v>
      </c>
      <c r="I5" s="2" t="s">
        <v>177</v>
      </c>
    </row>
    <row r="6" spans="1:9" x14ac:dyDescent="0.25">
      <c r="A6" s="2" t="s">
        <v>37</v>
      </c>
      <c r="B6" s="2" t="s">
        <v>187</v>
      </c>
      <c r="C6" s="2" t="s">
        <v>130</v>
      </c>
      <c r="D6" s="2">
        <v>5.22</v>
      </c>
      <c r="E6" s="7">
        <v>55.24</v>
      </c>
      <c r="F6" s="10">
        <v>41815</v>
      </c>
      <c r="G6" s="7">
        <v>0.06</v>
      </c>
      <c r="H6" s="2" t="s">
        <v>129</v>
      </c>
      <c r="I6" s="2" t="s">
        <v>195</v>
      </c>
    </row>
    <row r="7" spans="1:9" x14ac:dyDescent="0.25">
      <c r="A7" s="2" t="s">
        <v>45</v>
      </c>
      <c r="B7" s="2" t="s">
        <v>114</v>
      </c>
      <c r="C7" s="2" t="s">
        <v>130</v>
      </c>
      <c r="D7" s="2">
        <v>54.5</v>
      </c>
      <c r="E7" s="7">
        <v>0</v>
      </c>
      <c r="F7" s="10">
        <v>41815</v>
      </c>
      <c r="G7" s="7">
        <v>0.25</v>
      </c>
      <c r="H7" s="2" t="s">
        <v>129</v>
      </c>
      <c r="I7" s="2" t="s">
        <v>196</v>
      </c>
    </row>
    <row r="8" spans="1:9" x14ac:dyDescent="0.25">
      <c r="A8" s="2" t="s">
        <v>45</v>
      </c>
      <c r="B8" s="2" t="s">
        <v>115</v>
      </c>
      <c r="C8" s="2" t="s">
        <v>130</v>
      </c>
      <c r="D8" s="2">
        <v>54.5</v>
      </c>
      <c r="E8" s="7">
        <v>0</v>
      </c>
      <c r="F8" s="10">
        <v>41815</v>
      </c>
      <c r="G8" s="7">
        <v>0.25</v>
      </c>
      <c r="H8" s="2" t="s">
        <v>129</v>
      </c>
      <c r="I8" s="2" t="s">
        <v>168</v>
      </c>
    </row>
    <row r="9" spans="1:9" x14ac:dyDescent="0.25">
      <c r="A9" s="2" t="s">
        <v>45</v>
      </c>
      <c r="B9" s="2" t="s">
        <v>116</v>
      </c>
      <c r="C9" s="2" t="s">
        <v>130</v>
      </c>
      <c r="D9" s="2">
        <v>54.5</v>
      </c>
      <c r="E9" s="7">
        <v>0</v>
      </c>
      <c r="F9" s="10">
        <v>41815</v>
      </c>
      <c r="G9" s="7">
        <v>0.25</v>
      </c>
      <c r="H9" s="2" t="s">
        <v>129</v>
      </c>
      <c r="I9" s="2" t="s">
        <v>168</v>
      </c>
    </row>
    <row r="10" spans="1:9" x14ac:dyDescent="0.25">
      <c r="A10" s="2" t="s">
        <v>45</v>
      </c>
      <c r="B10" s="2" t="s">
        <v>155</v>
      </c>
      <c r="C10" s="2" t="s">
        <v>130</v>
      </c>
      <c r="D10" s="2">
        <v>54.5</v>
      </c>
      <c r="E10" s="7">
        <v>0</v>
      </c>
      <c r="F10" s="10">
        <v>41815</v>
      </c>
      <c r="G10" s="7">
        <v>0.25</v>
      </c>
      <c r="H10" s="2" t="s">
        <v>129</v>
      </c>
      <c r="I10" s="2" t="s">
        <v>168</v>
      </c>
    </row>
    <row r="11" spans="1:9" x14ac:dyDescent="0.25">
      <c r="A11" s="2" t="s">
        <v>54</v>
      </c>
      <c r="B11" s="2" t="s">
        <v>188</v>
      </c>
      <c r="C11" s="2" t="s">
        <v>130</v>
      </c>
      <c r="D11" s="2">
        <v>60.79</v>
      </c>
      <c r="E11" s="7">
        <v>1</v>
      </c>
      <c r="F11" s="10">
        <v>41814</v>
      </c>
      <c r="G11" s="7">
        <v>0.4</v>
      </c>
      <c r="H11" s="2" t="s">
        <v>129</v>
      </c>
      <c r="I11" s="2" t="s">
        <v>194</v>
      </c>
    </row>
    <row r="12" spans="1:9" x14ac:dyDescent="0.25">
      <c r="A12" s="2" t="s">
        <v>54</v>
      </c>
      <c r="B12" s="2" t="s">
        <v>103</v>
      </c>
      <c r="C12" s="2" t="s">
        <v>130</v>
      </c>
      <c r="D12" s="2">
        <v>12.5</v>
      </c>
      <c r="E12" s="7">
        <v>0</v>
      </c>
      <c r="F12" s="10">
        <v>41814</v>
      </c>
      <c r="G12" s="7">
        <v>0.11</v>
      </c>
      <c r="H12" s="2" t="s">
        <v>129</v>
      </c>
      <c r="I12" s="2" t="s">
        <v>197</v>
      </c>
    </row>
    <row r="13" spans="1:9" x14ac:dyDescent="0.25">
      <c r="A13" s="2" t="s">
        <v>54</v>
      </c>
      <c r="B13" s="2" t="s">
        <v>104</v>
      </c>
      <c r="C13" s="2" t="s">
        <v>130</v>
      </c>
      <c r="D13" s="2">
        <v>12.5</v>
      </c>
      <c r="E13" s="7">
        <v>0</v>
      </c>
      <c r="F13" s="10">
        <v>41814</v>
      </c>
      <c r="G13" s="7">
        <v>0.11</v>
      </c>
      <c r="H13" s="2" t="s">
        <v>129</v>
      </c>
      <c r="I13" s="2" t="s">
        <v>197</v>
      </c>
    </row>
    <row r="14" spans="1:9" x14ac:dyDescent="0.25">
      <c r="A14" s="2" t="s">
        <v>54</v>
      </c>
      <c r="B14" s="2" t="s">
        <v>105</v>
      </c>
      <c r="C14" s="2" t="s">
        <v>130</v>
      </c>
      <c r="D14" s="2">
        <v>12.5</v>
      </c>
      <c r="E14" s="7">
        <v>0</v>
      </c>
      <c r="F14" s="10">
        <v>41814</v>
      </c>
      <c r="G14" s="7">
        <v>0.11</v>
      </c>
      <c r="H14" s="2" t="s">
        <v>129</v>
      </c>
      <c r="I14" s="2" t="s">
        <v>197</v>
      </c>
    </row>
    <row r="15" spans="1:9" x14ac:dyDescent="0.25">
      <c r="A15" s="2" t="s">
        <v>54</v>
      </c>
      <c r="B15" s="2" t="s">
        <v>106</v>
      </c>
      <c r="C15" s="2" t="s">
        <v>130</v>
      </c>
      <c r="D15" s="2">
        <v>12.5</v>
      </c>
      <c r="E15" s="7">
        <v>0</v>
      </c>
      <c r="F15" s="10">
        <v>41814</v>
      </c>
      <c r="G15" s="7">
        <v>0.11</v>
      </c>
      <c r="H15" s="2" t="s">
        <v>129</v>
      </c>
      <c r="I15" s="2" t="s">
        <v>197</v>
      </c>
    </row>
    <row r="16" spans="1:9" x14ac:dyDescent="0.25">
      <c r="A16" s="2" t="s">
        <v>20</v>
      </c>
      <c r="B16" s="2" t="s">
        <v>174</v>
      </c>
      <c r="C16" s="2" t="s">
        <v>130</v>
      </c>
      <c r="D16" s="2">
        <v>104.6</v>
      </c>
      <c r="E16" s="7">
        <v>0</v>
      </c>
      <c r="F16" s="10">
        <v>41814</v>
      </c>
      <c r="G16" s="7">
        <v>0.12</v>
      </c>
      <c r="H16" s="2" t="s">
        <v>129</v>
      </c>
      <c r="I16" s="2" t="s">
        <v>198</v>
      </c>
    </row>
    <row r="17" spans="1:10" x14ac:dyDescent="0.25">
      <c r="A17" s="2" t="s">
        <v>28</v>
      </c>
      <c r="B17" s="2" t="s">
        <v>95</v>
      </c>
      <c r="C17" s="2" t="s">
        <v>130</v>
      </c>
      <c r="D17" s="2">
        <v>40.700000000000003</v>
      </c>
      <c r="E17" s="7">
        <v>0</v>
      </c>
      <c r="F17" s="10">
        <v>41814</v>
      </c>
      <c r="G17" s="7">
        <v>0.99</v>
      </c>
      <c r="H17" s="2" t="s">
        <v>129</v>
      </c>
      <c r="I17" s="2" t="s">
        <v>143</v>
      </c>
    </row>
    <row r="18" spans="1:10" x14ac:dyDescent="0.25">
      <c r="A18" s="2" t="s">
        <v>28</v>
      </c>
      <c r="B18" s="2" t="s">
        <v>96</v>
      </c>
      <c r="C18" s="2" t="s">
        <v>130</v>
      </c>
      <c r="D18" s="2">
        <v>60</v>
      </c>
      <c r="E18" s="7">
        <v>0</v>
      </c>
      <c r="F18" s="10">
        <v>41814</v>
      </c>
      <c r="G18" s="7">
        <v>0.99</v>
      </c>
      <c r="H18" s="2" t="s">
        <v>129</v>
      </c>
      <c r="I18" s="2" t="s">
        <v>143</v>
      </c>
    </row>
    <row r="19" spans="1:10" x14ac:dyDescent="0.25">
      <c r="A19" s="2" t="s">
        <v>54</v>
      </c>
      <c r="B19" s="2" t="s">
        <v>97</v>
      </c>
      <c r="C19" s="2" t="s">
        <v>130</v>
      </c>
      <c r="D19" s="2">
        <v>25</v>
      </c>
      <c r="E19" s="7">
        <v>0</v>
      </c>
      <c r="F19" s="10">
        <v>41814</v>
      </c>
      <c r="G19" s="7">
        <v>0.99</v>
      </c>
      <c r="H19" s="2" t="s">
        <v>129</v>
      </c>
      <c r="I19" s="2" t="s">
        <v>143</v>
      </c>
    </row>
    <row r="20" spans="1:10" x14ac:dyDescent="0.25">
      <c r="A20" s="2" t="s">
        <v>24</v>
      </c>
      <c r="B20" s="2" t="s">
        <v>109</v>
      </c>
      <c r="C20" s="2" t="s">
        <v>130</v>
      </c>
      <c r="D20" s="2">
        <v>17.5</v>
      </c>
      <c r="E20" s="7">
        <v>0</v>
      </c>
      <c r="F20" s="10">
        <v>41814</v>
      </c>
      <c r="G20" s="7">
        <v>0.14000000000000001</v>
      </c>
      <c r="H20" s="2" t="s">
        <v>129</v>
      </c>
      <c r="I20" s="2" t="s">
        <v>167</v>
      </c>
    </row>
    <row r="21" spans="1:10" x14ac:dyDescent="0.25">
      <c r="A21" s="2" t="s">
        <v>20</v>
      </c>
      <c r="B21" s="2" t="s">
        <v>156</v>
      </c>
      <c r="C21" s="2" t="s">
        <v>130</v>
      </c>
      <c r="D21" s="2">
        <v>89.2</v>
      </c>
      <c r="E21" s="7">
        <v>0</v>
      </c>
      <c r="F21" s="10">
        <v>41814</v>
      </c>
      <c r="G21" s="7">
        <v>0.12</v>
      </c>
      <c r="H21" s="2" t="s">
        <v>129</v>
      </c>
      <c r="I21" s="2" t="s">
        <v>198</v>
      </c>
    </row>
    <row r="22" spans="1:10" x14ac:dyDescent="0.25">
      <c r="A22" s="2" t="s">
        <v>54</v>
      </c>
      <c r="B22" s="2" t="s">
        <v>98</v>
      </c>
      <c r="C22" s="2" t="s">
        <v>130</v>
      </c>
      <c r="D22" s="2">
        <v>50</v>
      </c>
      <c r="E22" s="7">
        <v>0</v>
      </c>
      <c r="F22" s="10">
        <v>41814</v>
      </c>
      <c r="G22" s="7">
        <v>0.99</v>
      </c>
      <c r="H22" s="2" t="s">
        <v>129</v>
      </c>
      <c r="I22" s="2" t="s">
        <v>143</v>
      </c>
    </row>
    <row r="23" spans="1:10" x14ac:dyDescent="0.25">
      <c r="A23" s="2" t="s">
        <v>54</v>
      </c>
      <c r="B23" s="2" t="s">
        <v>99</v>
      </c>
      <c r="C23" s="2" t="s">
        <v>130</v>
      </c>
      <c r="D23" s="2">
        <v>45</v>
      </c>
      <c r="E23" s="7">
        <v>0</v>
      </c>
      <c r="F23" s="10">
        <v>41814</v>
      </c>
      <c r="G23" s="7">
        <v>0.99</v>
      </c>
      <c r="H23" s="2" t="s">
        <v>129</v>
      </c>
      <c r="I23" s="2" t="s">
        <v>143</v>
      </c>
      <c r="J23" s="2"/>
    </row>
    <row r="24" spans="1:10" x14ac:dyDescent="0.25">
      <c r="A24" s="2" t="s">
        <v>54</v>
      </c>
      <c r="B24" s="2" t="s">
        <v>100</v>
      </c>
      <c r="C24" s="2" t="s">
        <v>130</v>
      </c>
      <c r="D24" s="2">
        <v>19.3</v>
      </c>
      <c r="E24" s="7">
        <v>0</v>
      </c>
      <c r="F24" s="10">
        <v>41814</v>
      </c>
      <c r="G24" s="7">
        <v>0.99</v>
      </c>
      <c r="H24" s="2" t="s">
        <v>129</v>
      </c>
      <c r="I24" s="2" t="s">
        <v>143</v>
      </c>
      <c r="J24" s="2"/>
    </row>
    <row r="25" spans="1:10" x14ac:dyDescent="0.25">
      <c r="A25" s="2" t="s">
        <v>54</v>
      </c>
      <c r="B25" s="2" t="s">
        <v>107</v>
      </c>
      <c r="C25" s="2" t="s">
        <v>130</v>
      </c>
      <c r="D25" s="2">
        <v>2.4</v>
      </c>
      <c r="E25" s="7">
        <v>0</v>
      </c>
      <c r="F25" s="10">
        <v>41813</v>
      </c>
      <c r="G25" s="7">
        <v>0.06</v>
      </c>
      <c r="H25" s="2" t="s">
        <v>129</v>
      </c>
      <c r="I25" s="2" t="s">
        <v>142</v>
      </c>
      <c r="J25" s="2"/>
    </row>
    <row r="26" spans="1:10" x14ac:dyDescent="0.25">
      <c r="A26" s="2" t="s">
        <v>11</v>
      </c>
      <c r="B26" s="2" t="s">
        <v>118</v>
      </c>
      <c r="C26" s="2" t="s">
        <v>137</v>
      </c>
      <c r="D26" s="2">
        <v>0.75</v>
      </c>
      <c r="E26" s="7">
        <v>0</v>
      </c>
      <c r="F26" s="10">
        <v>41813</v>
      </c>
      <c r="G26" s="7">
        <v>10</v>
      </c>
      <c r="H26" s="2" t="s">
        <v>138</v>
      </c>
      <c r="I26" s="2" t="s">
        <v>199</v>
      </c>
      <c r="J26" s="2"/>
    </row>
    <row r="27" spans="1:10" x14ac:dyDescent="0.25">
      <c r="A27" s="2" t="s">
        <v>20</v>
      </c>
      <c r="B27" s="2" t="s">
        <v>157</v>
      </c>
      <c r="C27" s="2" t="s">
        <v>130</v>
      </c>
      <c r="D27" s="2">
        <v>19.5</v>
      </c>
      <c r="E27" s="7">
        <v>0</v>
      </c>
      <c r="F27" s="10">
        <v>41810</v>
      </c>
      <c r="G27" s="7">
        <v>0.08</v>
      </c>
      <c r="H27" s="2" t="s">
        <v>129</v>
      </c>
      <c r="I27" s="2" t="s">
        <v>198</v>
      </c>
    </row>
    <row r="28" spans="1:10" x14ac:dyDescent="0.25">
      <c r="A28" s="2" t="s">
        <v>45</v>
      </c>
      <c r="B28" s="2" t="s">
        <v>117</v>
      </c>
      <c r="C28" s="2" t="s">
        <v>130</v>
      </c>
      <c r="D28" s="2">
        <v>5.5</v>
      </c>
      <c r="E28" s="7">
        <v>0</v>
      </c>
      <c r="F28" s="10">
        <v>41809</v>
      </c>
      <c r="G28" s="7">
        <v>0.45</v>
      </c>
      <c r="H28" s="2" t="s">
        <v>129</v>
      </c>
      <c r="I28" s="2" t="s">
        <v>123</v>
      </c>
    </row>
    <row r="29" spans="1:10" x14ac:dyDescent="0.25">
      <c r="A29" s="2" t="s">
        <v>45</v>
      </c>
      <c r="B29" s="2" t="s">
        <v>102</v>
      </c>
      <c r="C29" s="2" t="s">
        <v>130</v>
      </c>
      <c r="D29" s="2">
        <v>1.2949999999999999</v>
      </c>
      <c r="E29" s="7">
        <v>0</v>
      </c>
      <c r="F29" s="10">
        <v>41809</v>
      </c>
      <c r="G29" s="7">
        <v>2.35</v>
      </c>
      <c r="H29" s="2" t="s">
        <v>129</v>
      </c>
      <c r="I29" s="2" t="s">
        <v>123</v>
      </c>
    </row>
    <row r="30" spans="1:10" x14ac:dyDescent="0.25">
      <c r="A30" s="2" t="s">
        <v>51</v>
      </c>
      <c r="B30" s="2" t="s">
        <v>163</v>
      </c>
      <c r="C30" s="2" t="s">
        <v>130</v>
      </c>
      <c r="D30" s="2">
        <v>0.315</v>
      </c>
      <c r="E30" s="2">
        <v>0.62</v>
      </c>
      <c r="F30" s="10">
        <v>41809</v>
      </c>
      <c r="G30" s="2">
        <v>1.07</v>
      </c>
      <c r="H30" s="2" t="s">
        <v>128</v>
      </c>
      <c r="I30" s="2" t="s">
        <v>153</v>
      </c>
    </row>
    <row r="31" spans="1:10" x14ac:dyDescent="0.25">
      <c r="A31" s="2" t="s">
        <v>34</v>
      </c>
      <c r="B31" s="2" t="s">
        <v>110</v>
      </c>
      <c r="C31" s="2" t="s">
        <v>139</v>
      </c>
      <c r="D31" s="2">
        <v>13.234999999999999</v>
      </c>
      <c r="E31" s="7">
        <v>0</v>
      </c>
      <c r="F31" s="10">
        <v>41808</v>
      </c>
      <c r="G31" s="7">
        <v>0.72</v>
      </c>
      <c r="H31" s="2" t="s">
        <v>129</v>
      </c>
      <c r="I31" s="2" t="s">
        <v>200</v>
      </c>
    </row>
    <row r="32" spans="1:10" x14ac:dyDescent="0.25">
      <c r="A32" s="2" t="s">
        <v>22</v>
      </c>
      <c r="B32" s="2" t="s">
        <v>172</v>
      </c>
      <c r="C32" s="2" t="s">
        <v>130</v>
      </c>
      <c r="D32" s="2">
        <v>0.315</v>
      </c>
      <c r="E32" s="7">
        <v>0</v>
      </c>
      <c r="F32" s="10">
        <v>41808</v>
      </c>
      <c r="G32" s="7">
        <v>0</v>
      </c>
      <c r="H32" s="2" t="s">
        <v>129</v>
      </c>
      <c r="I32" s="2" t="s">
        <v>175</v>
      </c>
    </row>
    <row r="33" spans="1:10" x14ac:dyDescent="0.25">
      <c r="A33" s="2" t="s">
        <v>34</v>
      </c>
      <c r="B33" s="2" t="s">
        <v>189</v>
      </c>
      <c r="C33" s="2" t="s">
        <v>130</v>
      </c>
      <c r="D33" s="2">
        <v>7.29</v>
      </c>
      <c r="E33" s="7">
        <v>0</v>
      </c>
      <c r="F33" s="10">
        <v>41808</v>
      </c>
      <c r="G33" s="7">
        <v>0.11</v>
      </c>
      <c r="H33" s="2" t="s">
        <v>129</v>
      </c>
      <c r="I33" s="2" t="s">
        <v>201</v>
      </c>
    </row>
    <row r="34" spans="1:10" x14ac:dyDescent="0.25">
      <c r="A34" s="2" t="s">
        <v>28</v>
      </c>
      <c r="B34" s="2" t="s">
        <v>112</v>
      </c>
      <c r="C34" s="2" t="s">
        <v>130</v>
      </c>
      <c r="D34" s="2">
        <v>11.574999999999999</v>
      </c>
      <c r="E34" s="7">
        <v>0</v>
      </c>
      <c r="F34" s="10">
        <v>41808</v>
      </c>
      <c r="G34" s="7">
        <v>1.5</v>
      </c>
      <c r="H34" s="2" t="s">
        <v>129</v>
      </c>
      <c r="I34" s="2" t="s">
        <v>124</v>
      </c>
    </row>
    <row r="35" spans="1:10" x14ac:dyDescent="0.25">
      <c r="A35" s="2" t="s">
        <v>34</v>
      </c>
      <c r="B35" s="2" t="s">
        <v>190</v>
      </c>
      <c r="C35" s="2" t="s">
        <v>130</v>
      </c>
      <c r="D35" s="2">
        <v>12.19</v>
      </c>
      <c r="E35" s="7">
        <v>0</v>
      </c>
      <c r="F35" s="10">
        <v>41808</v>
      </c>
      <c r="G35" s="7">
        <v>0.11</v>
      </c>
      <c r="H35" s="2" t="s">
        <v>129</v>
      </c>
      <c r="I35" s="2" t="s">
        <v>201</v>
      </c>
    </row>
    <row r="36" spans="1:10" x14ac:dyDescent="0.25">
      <c r="A36" s="2" t="s">
        <v>34</v>
      </c>
      <c r="B36" s="2" t="s">
        <v>173</v>
      </c>
      <c r="C36" s="2" t="s">
        <v>130</v>
      </c>
      <c r="D36" s="2">
        <v>33.340000000000003</v>
      </c>
      <c r="E36" s="7">
        <v>0</v>
      </c>
      <c r="F36" s="10">
        <v>41808</v>
      </c>
      <c r="G36" s="7">
        <v>0</v>
      </c>
      <c r="H36" s="2" t="s">
        <v>129</v>
      </c>
      <c r="I36" s="2" t="s">
        <v>176</v>
      </c>
    </row>
    <row r="37" spans="1:10" x14ac:dyDescent="0.25">
      <c r="A37" s="2" t="s">
        <v>48</v>
      </c>
      <c r="B37" s="2" t="s">
        <v>158</v>
      </c>
      <c r="C37" s="2" t="s">
        <v>130</v>
      </c>
      <c r="D37" s="2">
        <v>13.88</v>
      </c>
      <c r="E37" s="7">
        <v>0</v>
      </c>
      <c r="F37" s="10">
        <v>41808</v>
      </c>
      <c r="G37" s="7">
        <v>0.98</v>
      </c>
      <c r="H37" s="2" t="s">
        <v>129</v>
      </c>
      <c r="I37" s="2" t="s">
        <v>178</v>
      </c>
    </row>
    <row r="38" spans="1:10" x14ac:dyDescent="0.25">
      <c r="A38" s="2" t="s">
        <v>45</v>
      </c>
      <c r="B38" s="2" t="s">
        <v>113</v>
      </c>
      <c r="C38" s="2" t="s">
        <v>130</v>
      </c>
      <c r="D38" s="2">
        <v>9.81</v>
      </c>
      <c r="E38" s="7">
        <v>0</v>
      </c>
      <c r="F38" s="10">
        <v>41808</v>
      </c>
      <c r="G38" s="7">
        <v>3.8290000000000002</v>
      </c>
      <c r="H38" s="2" t="s">
        <v>129</v>
      </c>
      <c r="I38" s="2" t="s">
        <v>160</v>
      </c>
    </row>
    <row r="39" spans="1:10" x14ac:dyDescent="0.25">
      <c r="A39" s="2" t="s">
        <v>19</v>
      </c>
      <c r="B39" s="2" t="s">
        <v>164</v>
      </c>
      <c r="C39" s="2" t="s">
        <v>130</v>
      </c>
      <c r="D39" s="2">
        <v>1.9</v>
      </c>
      <c r="E39" s="7">
        <v>0</v>
      </c>
      <c r="F39" s="10">
        <v>41808</v>
      </c>
      <c r="G39" s="7">
        <v>0.28000000000000003</v>
      </c>
      <c r="H39" s="2" t="s">
        <v>129</v>
      </c>
      <c r="I39" s="2" t="s">
        <v>199</v>
      </c>
    </row>
    <row r="40" spans="1:10" x14ac:dyDescent="0.25">
      <c r="A40" s="2" t="s">
        <v>44</v>
      </c>
      <c r="B40" s="2" t="s">
        <v>191</v>
      </c>
      <c r="C40" s="2" t="s">
        <v>130</v>
      </c>
      <c r="D40" s="2">
        <v>49.26</v>
      </c>
      <c r="E40" s="7">
        <v>0</v>
      </c>
      <c r="F40" s="10">
        <v>41752</v>
      </c>
      <c r="G40" s="7">
        <v>10</v>
      </c>
      <c r="H40" s="2" t="s">
        <v>129</v>
      </c>
      <c r="I40" s="2" t="s">
        <v>202</v>
      </c>
    </row>
    <row r="41" spans="1:10" x14ac:dyDescent="0.25">
      <c r="A41" s="2" t="s">
        <v>28</v>
      </c>
      <c r="B41" s="2" t="s">
        <v>111</v>
      </c>
      <c r="C41" s="2" t="s">
        <v>130</v>
      </c>
      <c r="D41" s="2">
        <v>0.45</v>
      </c>
      <c r="E41" s="7">
        <v>0</v>
      </c>
      <c r="F41" s="10">
        <v>41717</v>
      </c>
      <c r="G41" s="7">
        <v>0.77</v>
      </c>
      <c r="H41" s="2" t="s">
        <v>129</v>
      </c>
      <c r="I41" s="2" t="s">
        <v>124</v>
      </c>
    </row>
    <row r="42" spans="1:10" x14ac:dyDescent="0.25">
      <c r="A42" s="2" t="s">
        <v>54</v>
      </c>
      <c r="B42" s="2" t="s">
        <v>165</v>
      </c>
      <c r="C42" s="2" t="s">
        <v>130</v>
      </c>
      <c r="D42" s="2">
        <v>50</v>
      </c>
      <c r="E42" s="7">
        <v>0</v>
      </c>
      <c r="F42" s="10">
        <v>41716</v>
      </c>
      <c r="G42" s="7">
        <v>1.04</v>
      </c>
      <c r="H42" s="2" t="s">
        <v>129</v>
      </c>
      <c r="I42" s="2" t="s">
        <v>124</v>
      </c>
    </row>
    <row r="43" spans="1:10" x14ac:dyDescent="0.25">
      <c r="A43" s="2" t="s">
        <v>54</v>
      </c>
      <c r="B43" s="2" t="s">
        <v>151</v>
      </c>
      <c r="C43" s="2" t="s">
        <v>130</v>
      </c>
      <c r="D43" s="2">
        <v>35</v>
      </c>
      <c r="E43" s="7">
        <v>0</v>
      </c>
      <c r="F43" s="10">
        <v>41716</v>
      </c>
      <c r="G43" s="7">
        <v>1.04</v>
      </c>
      <c r="H43" s="2" t="s">
        <v>129</v>
      </c>
      <c r="I43" s="2" t="s">
        <v>154</v>
      </c>
    </row>
    <row r="44" spans="1:10" x14ac:dyDescent="0.25">
      <c r="A44" s="2" t="s">
        <v>54</v>
      </c>
      <c r="B44" s="2" t="s">
        <v>152</v>
      </c>
      <c r="C44" s="2" t="s">
        <v>130</v>
      </c>
      <c r="D44" s="2">
        <v>20</v>
      </c>
      <c r="E44" s="7">
        <v>0</v>
      </c>
      <c r="F44" s="10">
        <v>41716</v>
      </c>
      <c r="G44" s="7">
        <v>1.04</v>
      </c>
      <c r="H44" s="2" t="s">
        <v>129</v>
      </c>
      <c r="I44" s="2" t="s">
        <v>154</v>
      </c>
      <c r="J44" s="2"/>
    </row>
    <row r="45" spans="1:10" x14ac:dyDescent="0.25">
      <c r="A45" s="2" t="s">
        <v>54</v>
      </c>
      <c r="B45" s="2" t="s">
        <v>159</v>
      </c>
      <c r="C45" s="2" t="s">
        <v>130</v>
      </c>
      <c r="D45" s="2">
        <v>15</v>
      </c>
      <c r="E45" s="7">
        <v>0</v>
      </c>
      <c r="F45" s="10">
        <v>41716</v>
      </c>
      <c r="G45" s="7">
        <v>1.02</v>
      </c>
      <c r="H45" s="2" t="s">
        <v>129</v>
      </c>
      <c r="I45" s="2" t="s">
        <v>154</v>
      </c>
    </row>
    <row r="46" spans="1:10" x14ac:dyDescent="0.25">
      <c r="A46" s="2" t="s">
        <v>14</v>
      </c>
      <c r="B46" s="2" t="s">
        <v>192</v>
      </c>
      <c r="C46" s="2" t="s">
        <v>130</v>
      </c>
      <c r="D46" s="2">
        <v>2.1850000000000001</v>
      </c>
      <c r="E46" s="7">
        <v>0</v>
      </c>
      <c r="F46" s="10">
        <v>41647</v>
      </c>
      <c r="G46" s="7">
        <v>0.08</v>
      </c>
      <c r="H46" s="2" t="s">
        <v>129</v>
      </c>
      <c r="I46" s="2" t="s">
        <v>154</v>
      </c>
    </row>
    <row r="47" spans="1:10" x14ac:dyDescent="0.25">
      <c r="A47" s="2" t="s">
        <v>34</v>
      </c>
      <c r="B47" s="2" t="s">
        <v>193</v>
      </c>
      <c r="C47" s="2" t="s">
        <v>130</v>
      </c>
      <c r="D47" s="2">
        <v>1.2</v>
      </c>
      <c r="E47" s="7">
        <v>1.2</v>
      </c>
      <c r="F47" s="10">
        <v>41641</v>
      </c>
      <c r="G47" s="7">
        <v>0.24</v>
      </c>
      <c r="H47" s="2" t="s">
        <v>129</v>
      </c>
      <c r="I47" s="2" t="s">
        <v>176</v>
      </c>
    </row>
    <row r="48" spans="1:10" x14ac:dyDescent="0.25">
      <c r="E48" s="2"/>
      <c r="G48" s="2"/>
      <c r="J48" s="2"/>
    </row>
    <row r="49" spans="1:7" ht="41.25" customHeight="1" x14ac:dyDescent="0.25">
      <c r="A49" s="38" t="s">
        <v>203</v>
      </c>
      <c r="B49" s="38"/>
      <c r="C49" s="38"/>
      <c r="D49" s="38"/>
      <c r="E49" s="38"/>
      <c r="F49" s="38"/>
      <c r="G49" s="38"/>
    </row>
    <row r="50" spans="1:7" x14ac:dyDescent="0.25">
      <c r="A50" s="14" t="s">
        <v>133</v>
      </c>
    </row>
  </sheetData>
  <sortState ref="A2:I56">
    <sortCondition descending="1" ref="F2:F56"/>
  </sortState>
  <mergeCells count="1">
    <mergeCell ref="A49:G49"/>
  </mergeCells>
  <hyperlinks>
    <hyperlink ref="A50" location="TOC!C8"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2014 Q2</dc:title>
  <dc:subject>municipal, muni, VRDO</dc:subject>
  <dc:creator/>
  <cp:lastModifiedBy/>
  <dcterms:created xsi:type="dcterms:W3CDTF">2013-07-11T19:57:54Z</dcterms:created>
  <dcterms:modified xsi:type="dcterms:W3CDTF">2014-06-30T20:28:20Z</dcterms:modified>
  <cp:contentStatus/>
</cp:coreProperties>
</file>